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9300" activeTab="1"/>
  </bookViews>
  <sheets>
    <sheet name="BESSEY" sheetId="1" r:id="rId1"/>
    <sheet name="ERDI" sheetId="2" r:id="rId2"/>
  </sheets>
  <definedNames/>
  <calcPr fullCalcOnLoad="1"/>
</workbook>
</file>

<file path=xl/sharedStrings.xml><?xml version="1.0" encoding="utf-8"?>
<sst xmlns="http://schemas.openxmlformats.org/spreadsheetml/2006/main" count="3052" uniqueCount="1946">
  <si>
    <t>D08</t>
  </si>
  <si>
    <t>D08L</t>
  </si>
  <si>
    <t>D27A</t>
  </si>
  <si>
    <t>D27AL</t>
  </si>
  <si>
    <t>D102-250</t>
  </si>
  <si>
    <t>D102-300</t>
  </si>
  <si>
    <t>D107-250</t>
  </si>
  <si>
    <t>D107-250L</t>
  </si>
  <si>
    <t>D107-275</t>
  </si>
  <si>
    <t>D107-275L</t>
  </si>
  <si>
    <t>D116-260</t>
  </si>
  <si>
    <t>D116-260L</t>
  </si>
  <si>
    <t>D116-280</t>
  </si>
  <si>
    <t>D116-280L</t>
  </si>
  <si>
    <t>D118-300</t>
  </si>
  <si>
    <t>D118-300L</t>
  </si>
  <si>
    <t>D118-300-SB</t>
  </si>
  <si>
    <t>D118-350</t>
  </si>
  <si>
    <t>D216-280-B-SBSK</t>
  </si>
  <si>
    <t>D216-280L-B-SBSK</t>
  </si>
  <si>
    <t>D47</t>
  </si>
  <si>
    <t>D47-2</t>
  </si>
  <si>
    <t>D48</t>
  </si>
  <si>
    <t>D48-2</t>
  </si>
  <si>
    <t>D48A</t>
  </si>
  <si>
    <t>D48A-2</t>
  </si>
  <si>
    <t>D49</t>
  </si>
  <si>
    <t>D49-2</t>
  </si>
  <si>
    <t>DBST</t>
  </si>
  <si>
    <t>TGN150T30</t>
  </si>
  <si>
    <t>TGN200T30</t>
  </si>
  <si>
    <t>TGN250T30</t>
  </si>
  <si>
    <t>TKPN100BE</t>
  </si>
  <si>
    <t>TKPN125BE</t>
  </si>
  <si>
    <t>TKPN150BE</t>
  </si>
  <si>
    <t>TKPN200BE</t>
  </si>
  <si>
    <t>TKPN50BE</t>
  </si>
  <si>
    <t>TKPN60BE</t>
  </si>
  <si>
    <t>TKPN80BE</t>
  </si>
  <si>
    <t>TPN10BE</t>
  </si>
  <si>
    <t>TPN12BE</t>
  </si>
  <si>
    <t>TPN15B5BE</t>
  </si>
  <si>
    <t>TPN16BE</t>
  </si>
  <si>
    <t>TPN16BE-2K</t>
  </si>
  <si>
    <t>TPN20B5BE</t>
  </si>
  <si>
    <t>TPN20B6BE</t>
  </si>
  <si>
    <t>TPN20B8BE</t>
  </si>
  <si>
    <t>TPN20BE</t>
  </si>
  <si>
    <t>TPN20BE-2K</t>
  </si>
  <si>
    <t>TPN25B8BE</t>
  </si>
  <si>
    <t>TPN25BE</t>
  </si>
  <si>
    <t>TPN25BE-2K</t>
  </si>
  <si>
    <t>TPN25S10BE</t>
  </si>
  <si>
    <t>TPN30B8BE</t>
  </si>
  <si>
    <t>TPN30BE</t>
  </si>
  <si>
    <t>TPN30BE-2K</t>
  </si>
  <si>
    <t>TPN30S10BE</t>
  </si>
  <si>
    <t>TPN30S12BE</t>
  </si>
  <si>
    <t>TPN40BE</t>
  </si>
  <si>
    <t>TPN40BE-2K</t>
  </si>
  <si>
    <t>TPN40S10BE</t>
  </si>
  <si>
    <t>TPN40S12BE</t>
  </si>
  <si>
    <t>TPN40S12BE-2K</t>
  </si>
  <si>
    <t>TPN50S12BE</t>
  </si>
  <si>
    <t>TPN50S12BE-2K</t>
  </si>
  <si>
    <t>TPN50S14BE</t>
  </si>
  <si>
    <t>TPN60S12BE</t>
  </si>
  <si>
    <t>TPN60S12BE-2K</t>
  </si>
  <si>
    <t>TPN60S14BE</t>
  </si>
  <si>
    <t>TPN80S12BE</t>
  </si>
  <si>
    <t>TPN80S12BE-2K</t>
  </si>
  <si>
    <t>TPN80S14BE</t>
  </si>
  <si>
    <t>PS130</t>
  </si>
  <si>
    <t>STC-HH50</t>
  </si>
  <si>
    <t>STC-HH70</t>
  </si>
  <si>
    <t>STC-IHH25</t>
  </si>
  <si>
    <t>TGRC50S14</t>
  </si>
  <si>
    <t>TGRC50S17</t>
  </si>
  <si>
    <t>TGRC60S12</t>
  </si>
  <si>
    <t>TGRC60S14</t>
  </si>
  <si>
    <t>TGRC60S17</t>
  </si>
  <si>
    <t>TGRC80S12</t>
  </si>
  <si>
    <t>TGRC80S14</t>
  </si>
  <si>
    <t>TGRC80S17</t>
  </si>
  <si>
    <t>TMS</t>
  </si>
  <si>
    <t>TP-2F</t>
  </si>
  <si>
    <t>TRC20KF</t>
  </si>
  <si>
    <t>TRC25S10KF</t>
  </si>
  <si>
    <t>TRC25S12KF</t>
  </si>
  <si>
    <t>TRC30S10KF</t>
  </si>
  <si>
    <t>TRC30S12KF</t>
  </si>
  <si>
    <t>TRC40S10KF</t>
  </si>
  <si>
    <t>TRC40S12KF</t>
  </si>
  <si>
    <t>TRC50S10KF</t>
  </si>
  <si>
    <t>TRC50S12KF</t>
  </si>
  <si>
    <t>GRA100-12</t>
  </si>
  <si>
    <t>GRA30-12</t>
  </si>
  <si>
    <t>GRA60-12</t>
  </si>
  <si>
    <t>AV2</t>
  </si>
  <si>
    <t>GRS20-12</t>
  </si>
  <si>
    <t>DSET15</t>
  </si>
  <si>
    <t>TRC60S12KF</t>
  </si>
  <si>
    <t>TRC80S12KF</t>
  </si>
  <si>
    <t>WS1</t>
  </si>
  <si>
    <t>XC1</t>
  </si>
  <si>
    <t>XC1-SET</t>
  </si>
  <si>
    <t>XCL2</t>
  </si>
  <si>
    <t>XCL2-SET</t>
  </si>
  <si>
    <t>XCL5</t>
  </si>
  <si>
    <t>XV5-170</t>
  </si>
  <si>
    <t>ZW1-A01</t>
  </si>
  <si>
    <t>ZW1-A01-2K</t>
  </si>
  <si>
    <t>ZW1-A99-2K</t>
  </si>
  <si>
    <t>ZW2-A99</t>
  </si>
  <si>
    <t>ZW2-A99-2K</t>
  </si>
  <si>
    <t>SG30VAD</t>
  </si>
  <si>
    <t>KR-AS</t>
  </si>
  <si>
    <t>LMU10/5</t>
  </si>
  <si>
    <t>LMU15/5</t>
  </si>
  <si>
    <t>LMU20/5</t>
  </si>
  <si>
    <t>LM10/5R8</t>
  </si>
  <si>
    <t>LP-1</t>
  </si>
  <si>
    <t>LP-1F</t>
  </si>
  <si>
    <t>D331-60-P</t>
  </si>
  <si>
    <t>D33-60-P</t>
  </si>
  <si>
    <t>D341-60-P</t>
  </si>
  <si>
    <t>D34-60-P</t>
  </si>
  <si>
    <t>D351-60-P</t>
  </si>
  <si>
    <t>D35-60-P</t>
  </si>
  <si>
    <t>GS10</t>
  </si>
  <si>
    <t>GS100</t>
  </si>
  <si>
    <t>GS100K</t>
  </si>
  <si>
    <t>GS12</t>
  </si>
  <si>
    <t>GS16</t>
  </si>
  <si>
    <t>GS16K</t>
  </si>
  <si>
    <t>GS20</t>
  </si>
  <si>
    <t>GS20K</t>
  </si>
  <si>
    <t>GS25</t>
  </si>
  <si>
    <t>GS25K</t>
  </si>
  <si>
    <t>GS30</t>
  </si>
  <si>
    <t>GS30K</t>
  </si>
  <si>
    <t>GS40</t>
  </si>
  <si>
    <t>GS40K</t>
  </si>
  <si>
    <t>GS50</t>
  </si>
  <si>
    <t>GS50K</t>
  </si>
  <si>
    <t>GS60</t>
  </si>
  <si>
    <t>GS60K</t>
  </si>
  <si>
    <t>GS80</t>
  </si>
  <si>
    <t>GS80K</t>
  </si>
  <si>
    <t>GSL30</t>
  </si>
  <si>
    <t>GSL60</t>
  </si>
  <si>
    <t>GSM25</t>
  </si>
  <si>
    <t>GSM30</t>
  </si>
  <si>
    <t>GSM40</t>
  </si>
  <si>
    <t>GSM50</t>
  </si>
  <si>
    <t>GSM60</t>
  </si>
  <si>
    <t>GSV300M</t>
  </si>
  <si>
    <t>SLV100M</t>
  </si>
  <si>
    <t>SLV150M</t>
  </si>
  <si>
    <t>SLV200M</t>
  </si>
  <si>
    <t>RB269</t>
  </si>
  <si>
    <t>STC-HA20</t>
  </si>
  <si>
    <t>STC-HH20</t>
  </si>
  <si>
    <t>STC-HV20</t>
  </si>
  <si>
    <t>STC-IHA15</t>
  </si>
  <si>
    <t>STC-IHH15</t>
  </si>
  <si>
    <t>TP100S12BE-2K</t>
  </si>
  <si>
    <t>DSET16</t>
  </si>
  <si>
    <t>DVK</t>
  </si>
  <si>
    <t>TP-1F-RK</t>
  </si>
  <si>
    <t>TP-2F-RK</t>
  </si>
  <si>
    <t>GTR12</t>
  </si>
  <si>
    <t>GTR16B6</t>
  </si>
  <si>
    <t>GTR16S6H</t>
  </si>
  <si>
    <t>GTR30B6</t>
  </si>
  <si>
    <t>EZ15-6</t>
  </si>
  <si>
    <t>EZ30-6</t>
  </si>
  <si>
    <t>EZS15-8</t>
  </si>
  <si>
    <t>EZS30-8</t>
  </si>
  <si>
    <t>EZS45-8</t>
  </si>
  <si>
    <t>EZS60-8</t>
  </si>
  <si>
    <t>EZS90-8</t>
  </si>
  <si>
    <t>TW16-20-10-2K</t>
  </si>
  <si>
    <t>TW16-20-10H</t>
  </si>
  <si>
    <t>TW16-20-10K</t>
  </si>
  <si>
    <t>TW16A-STC</t>
  </si>
  <si>
    <t>TW16VAD</t>
  </si>
  <si>
    <t>TW16X</t>
  </si>
  <si>
    <t>TW28AV</t>
  </si>
  <si>
    <t>TWV16-20-15-2K</t>
  </si>
  <si>
    <t>TWV16-20-15H</t>
  </si>
  <si>
    <t>TWV16-20-15K</t>
  </si>
  <si>
    <t>Kod EAN</t>
  </si>
  <si>
    <t>Kod
taryfy celnej</t>
  </si>
  <si>
    <t>Waga
kg</t>
  </si>
  <si>
    <t>GSH12</t>
  </si>
  <si>
    <t>GSH16</t>
  </si>
  <si>
    <t>GSH20</t>
  </si>
  <si>
    <t>GSH25</t>
  </si>
  <si>
    <t>GSH30</t>
  </si>
  <si>
    <t>GSH40</t>
  </si>
  <si>
    <t>GSH50</t>
  </si>
  <si>
    <t>GSH60</t>
  </si>
  <si>
    <t>STC-D</t>
  </si>
  <si>
    <t>STC-HH20SB</t>
  </si>
  <si>
    <t>STC-HH50SB</t>
  </si>
  <si>
    <t>STC-HH70SB</t>
  </si>
  <si>
    <t>STC-IHH25SB</t>
  </si>
  <si>
    <t>STC-VH20</t>
  </si>
  <si>
    <t>STC-VH50</t>
  </si>
  <si>
    <t>TW28-30-12-2K</t>
  </si>
  <si>
    <t>TW28-30-12H</t>
  </si>
  <si>
    <t>TW28-30-12K</t>
  </si>
  <si>
    <t>TW28-30-14-2K</t>
  </si>
  <si>
    <t>TW28-30-14H</t>
  </si>
  <si>
    <t>TW28-30-14K</t>
  </si>
  <si>
    <t>TW28A-STC</t>
  </si>
  <si>
    <t>TW28GRS30-12</t>
  </si>
  <si>
    <t>TW28HO</t>
  </si>
  <si>
    <t>TW28VAD</t>
  </si>
  <si>
    <t>TW28X</t>
  </si>
  <si>
    <t>TWM28-30-12</t>
  </si>
  <si>
    <t>TWV28-30-17-2K</t>
  </si>
  <si>
    <t>TWV28-30-17H</t>
  </si>
  <si>
    <t>TWV28-30-17K</t>
  </si>
  <si>
    <t>TWVAD</t>
  </si>
  <si>
    <t>D08L-SB</t>
  </si>
  <si>
    <t>D08-SB</t>
  </si>
  <si>
    <t>D102-250-SB</t>
  </si>
  <si>
    <t>D106A-250-SB</t>
  </si>
  <si>
    <t>D107-225-SB</t>
  </si>
  <si>
    <t>D107-250L-SB</t>
  </si>
  <si>
    <t>D107-250-SB</t>
  </si>
  <si>
    <t>D107-275-SB</t>
  </si>
  <si>
    <t>D114-250-SB</t>
  </si>
  <si>
    <t>D116-260L-SB</t>
  </si>
  <si>
    <t>D116-260-SB</t>
  </si>
  <si>
    <t>D116-280L-SB</t>
  </si>
  <si>
    <t>D116-280-SB</t>
  </si>
  <si>
    <t>D118-300L-SB</t>
  </si>
  <si>
    <t>D16L-SB</t>
  </si>
  <si>
    <t>D16-SB</t>
  </si>
  <si>
    <t>D16S-SB</t>
  </si>
  <si>
    <t>D22A-SB</t>
  </si>
  <si>
    <t>D27AHL-TIN</t>
  </si>
  <si>
    <t>D27AH-TIN</t>
  </si>
  <si>
    <t>D27AL-SB</t>
  </si>
  <si>
    <t>D27A-SB</t>
  </si>
  <si>
    <t>D29ASS-2-SB</t>
  </si>
  <si>
    <t>D29ASSL-2-SB</t>
  </si>
  <si>
    <t>D72-1</t>
  </si>
  <si>
    <t>D75-1</t>
  </si>
  <si>
    <t>D76-1</t>
  </si>
  <si>
    <t>DBKAH-EU</t>
  </si>
  <si>
    <t>DBKPH-EU</t>
  </si>
  <si>
    <t>DBKWH-EU</t>
  </si>
  <si>
    <t>Podaj aktualny przelicznik (kurs waluty) zł / EUR:</t>
  </si>
  <si>
    <t>Podaj rabat handlowy (hurtowy) w %:</t>
  </si>
  <si>
    <t>AM4</t>
  </si>
  <si>
    <t>BAN700</t>
  </si>
  <si>
    <t>BAS-C10-6</t>
  </si>
  <si>
    <t>BAS-C9-4</t>
  </si>
  <si>
    <t>BAS-CB10-6</t>
  </si>
  <si>
    <t>BAS-CB9-4</t>
  </si>
  <si>
    <t>BASKN</t>
  </si>
  <si>
    <t>BASO</t>
  </si>
  <si>
    <t>BS2N</t>
  </si>
  <si>
    <t>BS3N</t>
  </si>
  <si>
    <t>BS4N</t>
  </si>
  <si>
    <t>BS5N</t>
  </si>
  <si>
    <t>BSG21-14</t>
  </si>
  <si>
    <t>BSP-C10-6</t>
  </si>
  <si>
    <t>BSP-CB10-6</t>
  </si>
  <si>
    <t>BVE</t>
  </si>
  <si>
    <t>CP-F</t>
  </si>
  <si>
    <t>DUO16-8</t>
  </si>
  <si>
    <t>DUO30-8</t>
  </si>
  <si>
    <t>DUO45-8</t>
  </si>
  <si>
    <t>DUO65-8</t>
  </si>
  <si>
    <t>EHZ30-2K</t>
  </si>
  <si>
    <t>EHZ60-2K</t>
  </si>
  <si>
    <t>EKT55</t>
  </si>
  <si>
    <t>FK16-8</t>
  </si>
  <si>
    <t>FK20-10</t>
  </si>
  <si>
    <t>FK40-10</t>
  </si>
  <si>
    <t>FRK85</t>
  </si>
  <si>
    <t>GM16Z-2K</t>
  </si>
  <si>
    <t>GM20Z-2K</t>
  </si>
  <si>
    <t>GM25Z-2K</t>
  </si>
  <si>
    <t>GM30Z-2K</t>
  </si>
  <si>
    <t>GM40Z-2K</t>
  </si>
  <si>
    <t>GM50Z-2K</t>
  </si>
  <si>
    <t>GM60Z-2K</t>
  </si>
  <si>
    <t>GRD</t>
  </si>
  <si>
    <t>GRZ10</t>
  </si>
  <si>
    <t>GRZ20</t>
  </si>
  <si>
    <t>GRZC</t>
  </si>
  <si>
    <t>GRZRO</t>
  </si>
  <si>
    <t>GRZV</t>
  </si>
  <si>
    <t>GU25-12-6H</t>
  </si>
  <si>
    <t>GU25-12-6ZK</t>
  </si>
  <si>
    <t>HKL100</t>
  </si>
  <si>
    <t>HKL20</t>
  </si>
  <si>
    <t>HKL30</t>
  </si>
  <si>
    <t>HKL40</t>
  </si>
  <si>
    <t>HKL60</t>
  </si>
  <si>
    <t>HKL80</t>
  </si>
  <si>
    <t>KLI12</t>
  </si>
  <si>
    <t>KLI16</t>
  </si>
  <si>
    <t>KLI20</t>
  </si>
  <si>
    <t>KLI25</t>
  </si>
  <si>
    <t>KLI30</t>
  </si>
  <si>
    <t>KLI40</t>
  </si>
  <si>
    <t>KLI-D</t>
  </si>
  <si>
    <t>KLI-S</t>
  </si>
  <si>
    <t>KP</t>
  </si>
  <si>
    <t>KT5-2</t>
  </si>
  <si>
    <t>KT8-3</t>
  </si>
  <si>
    <t>LM10/5</t>
  </si>
  <si>
    <t>LM15/5</t>
  </si>
  <si>
    <t>LM15/8</t>
  </si>
  <si>
    <t>LM20/10</t>
  </si>
  <si>
    <t>LM20/5</t>
  </si>
  <si>
    <t>LM20/8</t>
  </si>
  <si>
    <t>LM25/10</t>
  </si>
  <si>
    <t>LM25/5</t>
  </si>
  <si>
    <t>LM25/8</t>
  </si>
  <si>
    <t>LM30/10</t>
  </si>
  <si>
    <t>LM30/5</t>
  </si>
  <si>
    <t>LM30/8</t>
  </si>
  <si>
    <t>LM40/10</t>
  </si>
  <si>
    <t>LM50/10</t>
  </si>
  <si>
    <t>LM60/10</t>
  </si>
  <si>
    <t>LM80/10</t>
  </si>
  <si>
    <t>PA105</t>
  </si>
  <si>
    <t>PA28</t>
  </si>
  <si>
    <t>PA40</t>
  </si>
  <si>
    <t>PA55</t>
  </si>
  <si>
    <t>PA70</t>
  </si>
  <si>
    <t>PS55</t>
  </si>
  <si>
    <t>PVA</t>
  </si>
  <si>
    <t>PVZ65</t>
  </si>
  <si>
    <t>RO</t>
  </si>
  <si>
    <t>S10-ST</t>
  </si>
  <si>
    <t>SC100</t>
  </si>
  <si>
    <t>SC120</t>
  </si>
  <si>
    <t>SC150</t>
  </si>
  <si>
    <t>SC200</t>
  </si>
  <si>
    <t>SC40</t>
  </si>
  <si>
    <t>SC60</t>
  </si>
  <si>
    <t>SC80</t>
  </si>
  <si>
    <t>SG100M</t>
  </si>
  <si>
    <t>SG125M</t>
  </si>
  <si>
    <t>SG150M</t>
  </si>
  <si>
    <t>SG-25HS</t>
  </si>
  <si>
    <t>SG25M</t>
  </si>
  <si>
    <t>SG30M</t>
  </si>
  <si>
    <t>SG40M</t>
  </si>
  <si>
    <t>SG-50HS</t>
  </si>
  <si>
    <t>SG50M</t>
  </si>
  <si>
    <t>SG60M</t>
  </si>
  <si>
    <t>SG80M</t>
  </si>
  <si>
    <t>SGU30-14-10</t>
  </si>
  <si>
    <t>SKS10/20</t>
  </si>
  <si>
    <t>SKS20/40</t>
  </si>
  <si>
    <t>SM10-SET</t>
  </si>
  <si>
    <t>SPZ60K</t>
  </si>
  <si>
    <t>SPZ80K</t>
  </si>
  <si>
    <t>STB100M</t>
  </si>
  <si>
    <t>STB125M</t>
  </si>
  <si>
    <t>STB150M</t>
  </si>
  <si>
    <t>STB30M</t>
  </si>
  <si>
    <t>STB40M</t>
  </si>
  <si>
    <t>STB50M</t>
  </si>
  <si>
    <t>STB60M</t>
  </si>
  <si>
    <t>STB80M</t>
  </si>
  <si>
    <t>STBS100</t>
  </si>
  <si>
    <t>STBS30</t>
  </si>
  <si>
    <t>STBS50</t>
  </si>
  <si>
    <t>STBU40-17-15</t>
  </si>
  <si>
    <t>STBVC15</t>
  </si>
  <si>
    <t>STBVC25</t>
  </si>
  <si>
    <t>STBVC35</t>
  </si>
  <si>
    <t>SVH400</t>
  </si>
  <si>
    <t>TAN120</t>
  </si>
  <si>
    <t>TAN150</t>
  </si>
  <si>
    <t>TAN210</t>
  </si>
  <si>
    <t>TAN250</t>
  </si>
  <si>
    <t>TAN80</t>
  </si>
  <si>
    <t>TB100</t>
  </si>
  <si>
    <t>TB120</t>
  </si>
  <si>
    <t>TB150</t>
  </si>
  <si>
    <t>TB210</t>
  </si>
  <si>
    <t>TB250</t>
  </si>
  <si>
    <t>TG10</t>
  </si>
  <si>
    <t>TG100S12</t>
  </si>
  <si>
    <t>TG100S12-2K</t>
  </si>
  <si>
    <t>TG100S14</t>
  </si>
  <si>
    <t>TG100S14-2K</t>
  </si>
  <si>
    <t>TG100S17</t>
  </si>
  <si>
    <t>TG100S17-2K</t>
  </si>
  <si>
    <t>TG12</t>
  </si>
  <si>
    <t>TG15B5</t>
  </si>
  <si>
    <t>TG16</t>
  </si>
  <si>
    <t>TG16-2K</t>
  </si>
  <si>
    <t>TG20</t>
  </si>
  <si>
    <t>TG20B5</t>
  </si>
  <si>
    <t>TG20B6</t>
  </si>
  <si>
    <t>TG20B8</t>
  </si>
  <si>
    <t>TG20B8-2K</t>
  </si>
  <si>
    <t>TG25</t>
  </si>
  <si>
    <t>TG25-2K</t>
  </si>
  <si>
    <t>TG25B8</t>
  </si>
  <si>
    <t>TG25B8-2K</t>
  </si>
  <si>
    <t>TG25K</t>
  </si>
  <si>
    <t>TG25S10</t>
  </si>
  <si>
    <t>TG25S10-2K</t>
  </si>
  <si>
    <t>TG30</t>
  </si>
  <si>
    <t>TG30-2K</t>
  </si>
  <si>
    <t>TG30B6</t>
  </si>
  <si>
    <t>TG30B8</t>
  </si>
  <si>
    <t>TG30B8-2K</t>
  </si>
  <si>
    <t>TG30K</t>
  </si>
  <si>
    <t>TG30S10</t>
  </si>
  <si>
    <t>TG30S10-2K</t>
  </si>
  <si>
    <t>TG30S12</t>
  </si>
  <si>
    <t>TG30S12-2K</t>
  </si>
  <si>
    <t>TG40</t>
  </si>
  <si>
    <t>TG40-2K</t>
  </si>
  <si>
    <t>TG40B8</t>
  </si>
  <si>
    <t>TG40B8-2K</t>
  </si>
  <si>
    <t>TG40S10</t>
  </si>
  <si>
    <t>TG40S10-2K</t>
  </si>
  <si>
    <t>TG40S12</t>
  </si>
  <si>
    <t>TG40S12-2K</t>
  </si>
  <si>
    <t>TG40S14</t>
  </si>
  <si>
    <t>TG40S14-2K</t>
  </si>
  <si>
    <t>TG50S10</t>
  </si>
  <si>
    <t>TG50S10-2K</t>
  </si>
  <si>
    <t>TG50S12</t>
  </si>
  <si>
    <t>TG50S12-2K</t>
  </si>
  <si>
    <t>TG50S14</t>
  </si>
  <si>
    <t>TG50S14-2K</t>
  </si>
  <si>
    <t>TG50S17</t>
  </si>
  <si>
    <t>TG50S17-2K</t>
  </si>
  <si>
    <t>TG60S12</t>
  </si>
  <si>
    <t>TG60S12-2K</t>
  </si>
  <si>
    <t>TG60S14</t>
  </si>
  <si>
    <t>TG60S14-2K</t>
  </si>
  <si>
    <t>TG60S17</t>
  </si>
  <si>
    <t>TG60S17-2K</t>
  </si>
  <si>
    <t>TG80S12</t>
  </si>
  <si>
    <t>TG80S12-2K</t>
  </si>
  <si>
    <t>TG80S14</t>
  </si>
  <si>
    <t>TG80S14-2K</t>
  </si>
  <si>
    <t>TG80S17</t>
  </si>
  <si>
    <t>TG80S17-2K</t>
  </si>
  <si>
    <t>TGK100</t>
  </si>
  <si>
    <t>TGK100-2K</t>
  </si>
  <si>
    <t>TGK125</t>
  </si>
  <si>
    <t>TGK125-2K</t>
  </si>
  <si>
    <t>TGK150</t>
  </si>
  <si>
    <t>TGK150-2K</t>
  </si>
  <si>
    <t>TGK200</t>
  </si>
  <si>
    <t>TGK200-2K</t>
  </si>
  <si>
    <t>TGK250</t>
  </si>
  <si>
    <t>TGK250-2K</t>
  </si>
  <si>
    <t>TGK300</t>
  </si>
  <si>
    <t>TGK300-2K</t>
  </si>
  <si>
    <t>TGK40</t>
  </si>
  <si>
    <t>TGK40-2K</t>
  </si>
  <si>
    <t>TGK50</t>
  </si>
  <si>
    <t>TGK50-2K</t>
  </si>
  <si>
    <t>TGK50K</t>
  </si>
  <si>
    <t>TGK60</t>
  </si>
  <si>
    <t>TGK60-2K</t>
  </si>
  <si>
    <t>TGK80</t>
  </si>
  <si>
    <t>TGK80-2K</t>
  </si>
  <si>
    <t>TGN100T20</t>
  </si>
  <si>
    <t>TGN100T25</t>
  </si>
  <si>
    <t>TGN100T30</t>
  </si>
  <si>
    <t>TGN100T40</t>
  </si>
  <si>
    <t>TGN30T20</t>
  </si>
  <si>
    <t>TGN30T50</t>
  </si>
  <si>
    <t>TGN40T20</t>
  </si>
  <si>
    <t>TGN40T25</t>
  </si>
  <si>
    <t>TGN40T30</t>
  </si>
  <si>
    <t>TGN40T40</t>
  </si>
  <si>
    <t>TGN60T20</t>
  </si>
  <si>
    <t>TGN60T25</t>
  </si>
  <si>
    <t>TGN60T30</t>
  </si>
  <si>
    <t>TGN60T40</t>
  </si>
  <si>
    <t>TGN60T50</t>
  </si>
  <si>
    <t>TGN80T20</t>
  </si>
  <si>
    <t>TGN80T25</t>
  </si>
  <si>
    <t>TGN80T30</t>
  </si>
  <si>
    <t>TGN80T40</t>
  </si>
  <si>
    <t>TGN80T50</t>
  </si>
  <si>
    <t>TG-P12</t>
  </si>
  <si>
    <t>TG-P20</t>
  </si>
  <si>
    <t>TK6</t>
  </si>
  <si>
    <t>TP-1</t>
  </si>
  <si>
    <t>TP-1F</t>
  </si>
  <si>
    <t>TP-1K</t>
  </si>
  <si>
    <t>TU</t>
  </si>
  <si>
    <t>TU-TRAGE</t>
  </si>
  <si>
    <t>UK16</t>
  </si>
  <si>
    <t>UK30</t>
  </si>
  <si>
    <t>UK60</t>
  </si>
  <si>
    <t>VAD</t>
  </si>
  <si>
    <t>VC10</t>
  </si>
  <si>
    <t>VC2</t>
  </si>
  <si>
    <t>VC3</t>
  </si>
  <si>
    <t>VC4</t>
  </si>
  <si>
    <t>VC6</t>
  </si>
  <si>
    <t>VC8</t>
  </si>
  <si>
    <t>VFW</t>
  </si>
  <si>
    <t>WS3</t>
  </si>
  <si>
    <t>WS6</t>
  </si>
  <si>
    <t>WSM12</t>
  </si>
  <si>
    <t>WSM9</t>
  </si>
  <si>
    <t>WTR</t>
  </si>
  <si>
    <t>XC2</t>
  </si>
  <si>
    <t>XC3</t>
  </si>
  <si>
    <t>XC5</t>
  </si>
  <si>
    <t>XC7</t>
  </si>
  <si>
    <t>XV3-50</t>
  </si>
  <si>
    <t>XV5-100</t>
  </si>
  <si>
    <t>ZW1</t>
  </si>
  <si>
    <t>ZW2</t>
  </si>
  <si>
    <t>Kod</t>
  </si>
  <si>
    <t>Cena katalog.</t>
  </si>
  <si>
    <t>Rabat</t>
  </si>
  <si>
    <t>Cena hurt</t>
  </si>
  <si>
    <t>netto EUR</t>
  </si>
  <si>
    <t>netto PLN</t>
  </si>
  <si>
    <t>handlowy %</t>
  </si>
  <si>
    <t>D102-225</t>
  </si>
  <si>
    <t>D106-250</t>
  </si>
  <si>
    <t>Aby znaleźć produkt naciśnij "Ctrl + F" a następnie wpisz kod lub numer artykułu.</t>
  </si>
  <si>
    <t>D106A-250</t>
  </si>
  <si>
    <t>D107-225</t>
  </si>
  <si>
    <t>D107-300</t>
  </si>
  <si>
    <t>D107-300L</t>
  </si>
  <si>
    <t>D114-250</t>
  </si>
  <si>
    <t>D114-250L</t>
  </si>
  <si>
    <t>D122A</t>
  </si>
  <si>
    <t>D122N</t>
  </si>
  <si>
    <t>D146-200</t>
  </si>
  <si>
    <t>D146-250</t>
  </si>
  <si>
    <t>D146-300</t>
  </si>
  <si>
    <t>D146-350</t>
  </si>
  <si>
    <t>D159-200</t>
  </si>
  <si>
    <t>D159-250</t>
  </si>
  <si>
    <t>D159-300</t>
  </si>
  <si>
    <t>D159-350</t>
  </si>
  <si>
    <t>D16</t>
  </si>
  <si>
    <t>D16L</t>
  </si>
  <si>
    <t>D16S</t>
  </si>
  <si>
    <t>D17A</t>
  </si>
  <si>
    <t>D17AL</t>
  </si>
  <si>
    <t>D17ASS</t>
  </si>
  <si>
    <t>D17ASSL</t>
  </si>
  <si>
    <t>D202-250</t>
  </si>
  <si>
    <t>D202-300</t>
  </si>
  <si>
    <t>D206-250</t>
  </si>
  <si>
    <t>D207-250</t>
  </si>
  <si>
    <t>D207-250L</t>
  </si>
  <si>
    <t>D207-275</t>
  </si>
  <si>
    <t>D207-275L</t>
  </si>
  <si>
    <t>D207-300</t>
  </si>
  <si>
    <t>D207-300L</t>
  </si>
  <si>
    <t>D208-275</t>
  </si>
  <si>
    <t>D208-275L</t>
  </si>
  <si>
    <t>D214-250</t>
  </si>
  <si>
    <t>D214-250L</t>
  </si>
  <si>
    <t>D214-275</t>
  </si>
  <si>
    <t>D216-260</t>
  </si>
  <si>
    <t>D216-260L</t>
  </si>
  <si>
    <t>D216-280</t>
  </si>
  <si>
    <t>D216-280L</t>
  </si>
  <si>
    <t>D218-300</t>
  </si>
  <si>
    <t>D218-300L</t>
  </si>
  <si>
    <t>D218-350</t>
  </si>
  <si>
    <t>D22A</t>
  </si>
  <si>
    <t>D27</t>
  </si>
  <si>
    <t>D27AH</t>
  </si>
  <si>
    <t>D27AHL</t>
  </si>
  <si>
    <t>D27B</t>
  </si>
  <si>
    <t>D27BL</t>
  </si>
  <si>
    <t>D27L</t>
  </si>
  <si>
    <t>D29ASS-2</t>
  </si>
  <si>
    <t>D29ASSL-2</t>
  </si>
  <si>
    <t>D29BSS-2</t>
  </si>
  <si>
    <t>D29BSSL-2</t>
  </si>
  <si>
    <t>D29SS-2</t>
  </si>
  <si>
    <t>D29SSL-2</t>
  </si>
  <si>
    <t>D301</t>
  </si>
  <si>
    <t>D311</t>
  </si>
  <si>
    <t>D331-22</t>
  </si>
  <si>
    <t>D331-40</t>
  </si>
  <si>
    <t>D331-60</t>
  </si>
  <si>
    <t>D331-80</t>
  </si>
  <si>
    <t>D335</t>
  </si>
  <si>
    <t>D336</t>
  </si>
  <si>
    <t>D33-60</t>
  </si>
  <si>
    <t>D341-22</t>
  </si>
  <si>
    <t>D341-40</t>
  </si>
  <si>
    <t>D341-60</t>
  </si>
  <si>
    <t>D341-80</t>
  </si>
  <si>
    <t>D34-60</t>
  </si>
  <si>
    <t>D351-60</t>
  </si>
  <si>
    <t>D355</t>
  </si>
  <si>
    <t>D35-60</t>
  </si>
  <si>
    <t>D36</t>
  </si>
  <si>
    <t>D396</t>
  </si>
  <si>
    <t>D407-275</t>
  </si>
  <si>
    <t>D407-275L</t>
  </si>
  <si>
    <t>D407-300</t>
  </si>
  <si>
    <t>D407-300L</t>
  </si>
  <si>
    <t>D416-280</t>
  </si>
  <si>
    <t>D416-280L</t>
  </si>
  <si>
    <t>D418-300</t>
  </si>
  <si>
    <t>D418-350</t>
  </si>
  <si>
    <t>D50</t>
  </si>
  <si>
    <t>D51A</t>
  </si>
  <si>
    <t>D53</t>
  </si>
  <si>
    <t>D70-1</t>
  </si>
  <si>
    <t>D71-1</t>
  </si>
  <si>
    <t>D74-1</t>
  </si>
  <si>
    <t>D820-200</t>
  </si>
  <si>
    <t>D820-250</t>
  </si>
  <si>
    <t>D821-160</t>
  </si>
  <si>
    <t>D821-180</t>
  </si>
  <si>
    <t>D840-150</t>
  </si>
  <si>
    <t>D840-180</t>
  </si>
  <si>
    <t>D851-250</t>
  </si>
  <si>
    <t>D853-200</t>
  </si>
  <si>
    <t>D860-200</t>
  </si>
  <si>
    <t>D860-225</t>
  </si>
  <si>
    <t>D860-250</t>
  </si>
  <si>
    <t>BAN400</t>
  </si>
  <si>
    <t>BPC-H12</t>
  </si>
  <si>
    <t>BPC-H34</t>
  </si>
  <si>
    <t>BS6N</t>
  </si>
  <si>
    <t>CDF403C</t>
  </si>
  <si>
    <t>CDF404C</t>
  </si>
  <si>
    <t>CDF406C</t>
  </si>
  <si>
    <t>CDF408C</t>
  </si>
  <si>
    <t>CDF410C</t>
  </si>
  <si>
    <t>GM20ZK</t>
  </si>
  <si>
    <t>GM25ZK</t>
  </si>
  <si>
    <t>GM30ZK</t>
  </si>
  <si>
    <t>GM40ZK</t>
  </si>
  <si>
    <t>GM50ZK</t>
  </si>
  <si>
    <t>GM60ZK</t>
  </si>
  <si>
    <t>KF2</t>
  </si>
  <si>
    <t>KF4</t>
  </si>
  <si>
    <t>KFP</t>
  </si>
  <si>
    <t>KS100</t>
  </si>
  <si>
    <t>KS150</t>
  </si>
  <si>
    <t>KSV</t>
  </si>
  <si>
    <t>MCX</t>
  </si>
  <si>
    <t>SG30T20M</t>
  </si>
  <si>
    <t>SG60T20M</t>
  </si>
  <si>
    <t>SVG</t>
  </si>
  <si>
    <t>SVH760</t>
  </si>
  <si>
    <t>TG10-2K</t>
  </si>
  <si>
    <t>TG12-2K</t>
  </si>
  <si>
    <t>TG16K</t>
  </si>
  <si>
    <t>TG20-2K</t>
  </si>
  <si>
    <t>TG20K</t>
  </si>
  <si>
    <t>TG30S12K</t>
  </si>
  <si>
    <t>TG40K</t>
  </si>
  <si>
    <t>TG40S12K</t>
  </si>
  <si>
    <t>TG60S12K</t>
  </si>
  <si>
    <t>TGK100K</t>
  </si>
  <si>
    <t>TGK150K</t>
  </si>
  <si>
    <t>TGK200K</t>
  </si>
  <si>
    <t>TGK250K</t>
  </si>
  <si>
    <t>TGK300K</t>
  </si>
  <si>
    <t>TGKR100</t>
  </si>
  <si>
    <t>TGKR125</t>
  </si>
  <si>
    <t>TGKR150</t>
  </si>
  <si>
    <t>D106-250-SB</t>
  </si>
  <si>
    <t>D123S</t>
  </si>
  <si>
    <t>D123S-SB</t>
  </si>
  <si>
    <t>D122A-SB</t>
  </si>
  <si>
    <t>DBKPH-SET</t>
  </si>
  <si>
    <t>DBK-T</t>
  </si>
  <si>
    <t>DBK-H</t>
  </si>
  <si>
    <t>DBK-L</t>
  </si>
  <si>
    <t>DBK-A</t>
  </si>
  <si>
    <t>GH100</t>
  </si>
  <si>
    <t>GH12</t>
  </si>
  <si>
    <t>GH16</t>
  </si>
  <si>
    <t>GH20</t>
  </si>
  <si>
    <t>GH25</t>
  </si>
  <si>
    <t>GH30</t>
  </si>
  <si>
    <t>GH30-12</t>
  </si>
  <si>
    <t>GH40</t>
  </si>
  <si>
    <t>GH40-12</t>
  </si>
  <si>
    <t>GH50</t>
  </si>
  <si>
    <t>GH60</t>
  </si>
  <si>
    <t>GH80</t>
  </si>
  <si>
    <t>GZ10</t>
  </si>
  <si>
    <t>GZ100</t>
  </si>
  <si>
    <t>GZ100-12-2K</t>
  </si>
  <si>
    <t>GZ100-2K</t>
  </si>
  <si>
    <t>GZ100K</t>
  </si>
  <si>
    <t>GZ10-2K</t>
  </si>
  <si>
    <t>GZ12</t>
  </si>
  <si>
    <t>GZ12-2K</t>
  </si>
  <si>
    <t>GZ125</t>
  </si>
  <si>
    <t>GZ125-2K</t>
  </si>
  <si>
    <t>GZ125K</t>
  </si>
  <si>
    <t>GZ16</t>
  </si>
  <si>
    <t>GZ16-2K</t>
  </si>
  <si>
    <t>GZ16K</t>
  </si>
  <si>
    <t>GZ20</t>
  </si>
  <si>
    <t>GZ20-2K</t>
  </si>
  <si>
    <t>GZ20K</t>
  </si>
  <si>
    <t>GZ25</t>
  </si>
  <si>
    <t>GZ25-2K</t>
  </si>
  <si>
    <t>GZ25K</t>
  </si>
  <si>
    <t>GZ30</t>
  </si>
  <si>
    <t>GZ30-12</t>
  </si>
  <si>
    <t>GZ30-12-2K</t>
  </si>
  <si>
    <t>GZ30-2K</t>
  </si>
  <si>
    <t>GZ30-6</t>
  </si>
  <si>
    <t>GZ30K</t>
  </si>
  <si>
    <t>GZ40</t>
  </si>
  <si>
    <t>GZ40-12</t>
  </si>
  <si>
    <t>GZ40-12-2K</t>
  </si>
  <si>
    <t>GZ40-2K</t>
  </si>
  <si>
    <t>GZ40-8-2K</t>
  </si>
  <si>
    <t>GZ40K</t>
  </si>
  <si>
    <t>GZ50</t>
  </si>
  <si>
    <t>GZ50-12-2K</t>
  </si>
  <si>
    <t>GZ50-2K</t>
  </si>
  <si>
    <t>GZ50K</t>
  </si>
  <si>
    <t>GZ60</t>
  </si>
  <si>
    <t>GZ60-12-2K</t>
  </si>
  <si>
    <t>GZ60-2K</t>
  </si>
  <si>
    <t>GZ60K</t>
  </si>
  <si>
    <t>GZ80</t>
  </si>
  <si>
    <t>GZ80-12-2K</t>
  </si>
  <si>
    <t>GZ80-2K</t>
  </si>
  <si>
    <t>GZ80K</t>
  </si>
  <si>
    <t>KBX20</t>
  </si>
  <si>
    <t>KT5-1CP</t>
  </si>
  <si>
    <t>SL20M</t>
  </si>
  <si>
    <t>SL25M</t>
  </si>
  <si>
    <t>SL30M</t>
  </si>
  <si>
    <t>SL40M</t>
  </si>
  <si>
    <t>SL50M</t>
  </si>
  <si>
    <t>SL60M</t>
  </si>
  <si>
    <t>TP100S12BE</t>
  </si>
  <si>
    <t>TP100S14BE</t>
  </si>
  <si>
    <t>D15A</t>
  </si>
  <si>
    <t>TGKR200</t>
  </si>
  <si>
    <t>TGKR50</t>
  </si>
  <si>
    <t>TGKR60</t>
  </si>
  <si>
    <t>TGKR80</t>
  </si>
  <si>
    <t>TGN30T20K</t>
  </si>
  <si>
    <t>TGN30T50K</t>
  </si>
  <si>
    <t>TGN40T20K</t>
  </si>
  <si>
    <t>TGN40T25K</t>
  </si>
  <si>
    <t>TGN40T30K</t>
  </si>
  <si>
    <t>TGN40T40K</t>
  </si>
  <si>
    <t>TGN60T25K</t>
  </si>
  <si>
    <t>TGN60T30K</t>
  </si>
  <si>
    <t>TGN60T40K</t>
  </si>
  <si>
    <t>TGN60T50K</t>
  </si>
  <si>
    <t>TGN80T25K</t>
  </si>
  <si>
    <t>TGN80T30K</t>
  </si>
  <si>
    <t>TGN80T40K</t>
  </si>
  <si>
    <t>TGN80T50K</t>
  </si>
  <si>
    <t>TGRC10</t>
  </si>
  <si>
    <t>TGRC100S12</t>
  </si>
  <si>
    <t>TGRC100S14</t>
  </si>
  <si>
    <t>TGRC100S17</t>
  </si>
  <si>
    <t>TGRC12</t>
  </si>
  <si>
    <t>TGRC15B5</t>
  </si>
  <si>
    <t>TGRC16</t>
  </si>
  <si>
    <t>TGRC20</t>
  </si>
  <si>
    <t>TGRC20B5</t>
  </si>
  <si>
    <t>TGRC20B6</t>
  </si>
  <si>
    <t>TGRC20B8</t>
  </si>
  <si>
    <t>TGRC25</t>
  </si>
  <si>
    <t>TGRC25B8</t>
  </si>
  <si>
    <t>TGRC25S10</t>
  </si>
  <si>
    <t>TGRC30</t>
  </si>
  <si>
    <t>TGRC30B8</t>
  </si>
  <si>
    <t>TGRC30S10</t>
  </si>
  <si>
    <t>TGRC30S12</t>
  </si>
  <si>
    <t>TGRC40</t>
  </si>
  <si>
    <t>TGRC40S10</t>
  </si>
  <si>
    <t>TGRC40S12</t>
  </si>
  <si>
    <t>TGRC40S14</t>
  </si>
  <si>
    <t>TGRC50S12</t>
  </si>
  <si>
    <t>D15AL</t>
  </si>
  <si>
    <t>D15AL-SB</t>
  </si>
  <si>
    <t>D15A-SB</t>
  </si>
  <si>
    <t>DSET29-15</t>
  </si>
  <si>
    <t>DSET-SF3</t>
  </si>
  <si>
    <t>TGRC150S14</t>
  </si>
  <si>
    <t>TGRC30B6</t>
  </si>
  <si>
    <t>TP125S12BE</t>
  </si>
  <si>
    <t>TP150S12BE</t>
  </si>
  <si>
    <t>TP150S14BE</t>
  </si>
  <si>
    <t>TP200S14BE</t>
  </si>
  <si>
    <t>TPN40S14BE</t>
  </si>
  <si>
    <t>TPN60S17BE</t>
  </si>
  <si>
    <t>TPN80S17BE</t>
  </si>
  <si>
    <t>GTR12SET</t>
  </si>
  <si>
    <t>TUX</t>
  </si>
  <si>
    <t>TW16AW19</t>
  </si>
  <si>
    <t>Ścisk spawalniczy masowy żeliwny CP-F 50/30</t>
  </si>
  <si>
    <t>Ścisk dźwigniowy stolarski drewniany "Klemmy" HKL 1000/110</t>
  </si>
  <si>
    <t>Ścisk dźwigniowy stolarski drewniany "Klemmy" HKL 200/110</t>
  </si>
  <si>
    <t>Ścisk dźwigniowy stolarski drewniany "Klemmy" HKL 300/110</t>
  </si>
  <si>
    <t>Ścisk dźwigniowy stolarski drewniany "Klemmy" HKL 400/110</t>
  </si>
  <si>
    <t>Ścisk dźwigniowy stolarski drewniany "Klemmy" HKL 600/110</t>
  </si>
  <si>
    <t>Ścisk dźwigniowy stolarski drewniany "Klemmy" HKL 800/110</t>
  </si>
  <si>
    <t>Ścisk śrubowy krawędziowy doczołowy żeliwny KT5-1CP</t>
  </si>
  <si>
    <t>Ścisk śrubowy krawędziowy doczołowy żeliwny KT5-2</t>
  </si>
  <si>
    <t>Ścisk śrubowy stolarski lekki LM 100/50</t>
  </si>
  <si>
    <t>Ścisk śrubowy stolarski lekki LM 150/50</t>
  </si>
  <si>
    <t>Ścisk śrubowy stolarski lekki LM 150/80</t>
  </si>
  <si>
    <t>Ścisk śrubowy stolarski lekki LM 200/100</t>
  </si>
  <si>
    <t>Ścisk śrubowy stolarski lekki LM 200/50</t>
  </si>
  <si>
    <t>Ścisk śrubowy stolarski lekki LM 200/80</t>
  </si>
  <si>
    <t>Ścisk śrubowy stolarski lekki LM 250/100</t>
  </si>
  <si>
    <t>Ścisk śrubowy stolarski lekki LM 250/50</t>
  </si>
  <si>
    <t>Ścisk śrubowy stolarski lekki LM 250/80</t>
  </si>
  <si>
    <t>Ścisk śrubowy stolarski lekki LM 300/100</t>
  </si>
  <si>
    <t>Ścisk śrubowy stolarski lekki LM 300/50</t>
  </si>
  <si>
    <t>Ścisk śrubowy stolarski lekki LM 300/80</t>
  </si>
  <si>
    <t>Ścisk śrubowy stolarski lekki LM 400/100</t>
  </si>
  <si>
    <t>Ścisk śrubowy stolarski lekki LM 500/100</t>
  </si>
  <si>
    <t>Ścisk śrubowy stolarski lekki LM 600/100</t>
  </si>
  <si>
    <t>Ścisk śrubowy stolarski lekki LM 800/100</t>
  </si>
  <si>
    <t>Ścisk śrubowy stolarski lekki LMU 100/50</t>
  </si>
  <si>
    <t>Ścisk śrubowy stolarski lekki LMU 150/50</t>
  </si>
  <si>
    <t>Ścisk śrubowy stolarski lekki LMU 200/50</t>
  </si>
  <si>
    <t>Ścisk spawalniczy masowy żeliwny LP 150/60</t>
  </si>
  <si>
    <t>Zestaw nasadek pryzmowych do spawania rur RO</t>
  </si>
  <si>
    <t>Ścisk śrubowy stolarski żeliwny TG 100/50</t>
  </si>
  <si>
    <t>Ścisk śrubowy stolarski żeliwny TG 1000/120</t>
  </si>
  <si>
    <t>Ścisk śrubowy stolarski żeliwny TG-2K 1000/120</t>
  </si>
  <si>
    <t>Ścisk śrubowy stolarski żeliwny TG 1000/140</t>
  </si>
  <si>
    <t>Ścisk śrubowy stolarski żeliwny TG-2K 1000/140</t>
  </si>
  <si>
    <t>Ścisk śrubowy stolarski żeliwny TG 1000/175</t>
  </si>
  <si>
    <t>Ścisk śrubowy stolarski żeliwny TG-2K 1000/175</t>
  </si>
  <si>
    <t>Ścisk śrubowy stolarski żeliwny TG-2K 100/50</t>
  </si>
  <si>
    <t>Ścisk śrubowy stolarski żeliwny TG 120/60</t>
  </si>
  <si>
    <t>Ścisk śrubowy stolarski żeliwny TG-2K 120/60</t>
  </si>
  <si>
    <t>Ścisk śrubowy stolarski żeliwny TG 150/50</t>
  </si>
  <si>
    <t>Ścisk śrubowy stolarski żeliwny TG 160/80</t>
  </si>
  <si>
    <t>Ścisk śrubowy stolarski żeliwny TG-2K 160/80</t>
  </si>
  <si>
    <t>Ścisk śrubowy stolarski żeliwny TG-K 160/80</t>
  </si>
  <si>
    <t>Ścisk śrubowy stolarski żeliwny TG 200/100</t>
  </si>
  <si>
    <t>Ścisk śrubowy stolarski żeliwny TG-2K 200/100</t>
  </si>
  <si>
    <t>Ścisk śrubowy stolarski żeliwny TG 200/50</t>
  </si>
  <si>
    <t>Ścisk śrubowy stolarski żeliwny TG 200/60</t>
  </si>
  <si>
    <t>Ścisk śrubowy stolarski żeliwny TG 200/80</t>
  </si>
  <si>
    <t>Ścisk śrubowy stolarski żeliwny TG-2K 200/80</t>
  </si>
  <si>
    <t>Ścisk śrubowy stolarski żeliwny TG-K 200/100</t>
  </si>
  <si>
    <t>Ścisk śrubowy stolarski żeliwny TG 250/120</t>
  </si>
  <si>
    <t>Ścisk śrubowy stolarski żeliwny TG-2K 250/120</t>
  </si>
  <si>
    <t>Ścisk śrubowy stolarski żeliwny TG 250/80</t>
  </si>
  <si>
    <t>Ścisk śrubowy stolarski żeliwny TG-2K 250/80</t>
  </si>
  <si>
    <t>Ścisk śrubowy stolarski żeliwny TG-K 250/120</t>
  </si>
  <si>
    <t>Ścisk śrubowy stolarski żeliwny TG 250/100</t>
  </si>
  <si>
    <t>Ścisk śrubowy stolarski żeliwny TG-2K 250/100</t>
  </si>
  <si>
    <t>Ścisk śrubowy stolarski żeliwny TG 300/140</t>
  </si>
  <si>
    <t>Ścisk śrubowy stolarski żeliwny TG-2K 300/140</t>
  </si>
  <si>
    <t>Ścisk śrubowy stolarski żeliwny TG 300/60</t>
  </si>
  <si>
    <t>Ścisk śrubowy stolarski żeliwny TG 300/80</t>
  </si>
  <si>
    <t>Ścisk śrubowy stolarski żeliwny TG-2K 300/80</t>
  </si>
  <si>
    <t>Ścisk śrubowy stolarski żeliwny TG-K 300/140</t>
  </si>
  <si>
    <t>Ścisk śrubowy stolarski żeliwny TG 300/100</t>
  </si>
  <si>
    <t>Ścisk śrubowy stolarski żeliwny TG-2K 300/100</t>
  </si>
  <si>
    <t>Ścisk śrubowy stolarski żeliwny TG 300/120</t>
  </si>
  <si>
    <t>Ścisk śrubowy stolarski żeliwny TG-2K 300/120</t>
  </si>
  <si>
    <t>Ścisk śrubowy stolarski żeliwny TG-K 300/120</t>
  </si>
  <si>
    <t>Ścisk śrubowy stolarski żeliwny TG 400/175</t>
  </si>
  <si>
    <t>Ścisk śrubowy stolarski żeliwny TG-2K 400/175</t>
  </si>
  <si>
    <t>Ścisk śrubowy stolarski żeliwny TG 400/80</t>
  </si>
  <si>
    <t>Ścisk śrubowy stolarski żeliwny TG-2K 400/80</t>
  </si>
  <si>
    <t>Ścisk śrubowy stolarski żeliwny TG-K 400/175</t>
  </si>
  <si>
    <t>Ścisk śrubowy stolarski żeliwny TG 400/100</t>
  </si>
  <si>
    <t>Ścisk śrubowy stolarski żeliwny TG-2K 400/100</t>
  </si>
  <si>
    <t>Ścisk śrubowy stolarski żeliwny TG 400/120</t>
  </si>
  <si>
    <t>Ścisk śrubowy stolarski żeliwny TG-2K 400/120</t>
  </si>
  <si>
    <t>Ścisk śrubowy stolarski żeliwny TG-K 400/120</t>
  </si>
  <si>
    <t>Ścisk śrubowy stolarski żeliwny TG 400/140</t>
  </si>
  <si>
    <t>Ścisk śrubowy stolarski żeliwny TG-2K 400/140</t>
  </si>
  <si>
    <t>Ścisk śrubowy stolarski żeliwny TG 500/100</t>
  </si>
  <si>
    <t>Ścisk śrubowy stolarski żeliwny TG-2K 500/100</t>
  </si>
  <si>
    <t>Ścisk śrubowy stolarski żeliwny TG 500/120</t>
  </si>
  <si>
    <t>Ścisk śrubowy stolarski żeliwny TG-2K 500/120</t>
  </si>
  <si>
    <t>Ścisk śrubowy stolarski żeliwny TG 500/140</t>
  </si>
  <si>
    <t>Ścisk śrubowy stolarski żeliwny TG-2K 500/140</t>
  </si>
  <si>
    <t>Ścisk śrubowy stolarski żeliwny TG 500/175</t>
  </si>
  <si>
    <t>Ścisk śrubowy stolarski żeliwny TG-2K 500/175</t>
  </si>
  <si>
    <t>Ścisk śrubowy stolarski żeliwny TG 600/120</t>
  </si>
  <si>
    <t>Ścisk śrubowy stolarski żeliwny TG-2K 600/120</t>
  </si>
  <si>
    <t>Ścisk śrubowy stolarski żeliwny TG-K 600/120</t>
  </si>
  <si>
    <t>Ścisk śrubowy stolarski żeliwny TG 600/140</t>
  </si>
  <si>
    <t>Ścisk śrubowy stolarski żeliwny TG-2K 600/140</t>
  </si>
  <si>
    <t>Ścisk śrubowy stolarski żeliwny TG 600/175</t>
  </si>
  <si>
    <t>Ścisk śrubowy stolarski żeliwny TG-2K 600/175</t>
  </si>
  <si>
    <t>Ścisk śrubowy stolarski żeliwny TG 800/120</t>
  </si>
  <si>
    <t>Ścisk śrubowy stolarski żeliwny TG-2K 800/120</t>
  </si>
  <si>
    <t>Ścisk śrubowy stolarski żeliwny TG 800/140</t>
  </si>
  <si>
    <t>Ścisk śrubowy stolarski żeliwny TG-2K 800/140</t>
  </si>
  <si>
    <t>Ścisk śrubowy stolarski żeliwny TG 800/175</t>
  </si>
  <si>
    <t>Ścisk śrubowy stolarski żeliwny TG-2K 800/175</t>
  </si>
  <si>
    <t>Ścisk śrubowy stolarski żeliwny TGK 1000/120</t>
  </si>
  <si>
    <t>Ścisk śrubowy stolarski żeliwny TGK-2K 1000/120</t>
  </si>
  <si>
    <t>Ścisk śrubowy stolarski żeliwny TGK-K 1000/120</t>
  </si>
  <si>
    <t>Ścisk śrubowy stolarski żeliwny TGK 1250/120</t>
  </si>
  <si>
    <t>Ścisk śrubowy stolarski żeliwny TGK-2K 1250/120</t>
  </si>
  <si>
    <t>Ścisk śrubowy stolarski żeliwny TGK 1500/120</t>
  </si>
  <si>
    <t>Ścisk śrubowy stolarski żeliwny TGK-2K 1500/120</t>
  </si>
  <si>
    <t>Ścisk śrubowy stolarski żeliwny TGK-K 1500/120</t>
  </si>
  <si>
    <t>Ścisk śrubowy stolarski żeliwny TGK 2000/120</t>
  </si>
  <si>
    <t>Ścisk śrubowy stolarski żeliwny TGK-2K 2000/120</t>
  </si>
  <si>
    <t>Ścisk śrubowy stolarski żeliwny TGK-K 2000/120</t>
  </si>
  <si>
    <t>Ścisk śrubowy stolarski żeliwny TGK 2500/120</t>
  </si>
  <si>
    <t>Ścisk śrubowy stolarski żeliwny TGK-2K 2500/120</t>
  </si>
  <si>
    <t>Ścisk śrubowy stolarski żeliwny TGK-K 2500/120</t>
  </si>
  <si>
    <t>Ścisk śrubowy stolarski żeliwny TGK 3000/120</t>
  </si>
  <si>
    <t>Ścisk śrubowy stolarski żeliwny TGK-2K 3000/120</t>
  </si>
  <si>
    <t>Ścisk śrubowy stolarski żeliwny TGK-K 3000/120</t>
  </si>
  <si>
    <t>Ścisk śrubowy stolarski żeliwny TGK 400/120</t>
  </si>
  <si>
    <t>Ścisk śrubowy stolarski żeliwny TGK-2K 400/120</t>
  </si>
  <si>
    <t>Ścisk śrubowy stolarski żeliwny TGK 500/120</t>
  </si>
  <si>
    <t>Ścisk śrubowy stolarski żeliwny TGK-2K 500/120</t>
  </si>
  <si>
    <t>Ścisk śrubowy stolarski żeliwny TGK-K 500/120</t>
  </si>
  <si>
    <t>Ścisk śrubowy stolarski żeliwny TGK 600/120</t>
  </si>
  <si>
    <t>Ścisk śrubowy stolarski żeliwny TGK-2K 600/120</t>
  </si>
  <si>
    <t>Ścisk śrubowy stolarski żeliwny TGK 800/120</t>
  </si>
  <si>
    <t>Ścisk śrubowy stolarski żeliwny TGK-2K 800/120</t>
  </si>
  <si>
    <t>Ścisk śrubowy stolarski żeliwny TGKR 1000/120</t>
  </si>
  <si>
    <t>Ścisk śrubowy stolarski żeliwny TGKR 1250/120</t>
  </si>
  <si>
    <t>Ścisk śrubowy stolarski żeliwny TGKR 1500/120</t>
  </si>
  <si>
    <t>Ścisk śrubowy stolarski żeliwny TGKR 2000/120</t>
  </si>
  <si>
    <t>Ścisk śrubowy stolarski żeliwny TGKR 500/120</t>
  </si>
  <si>
    <t>Ścisk śrubowy stolarski żeliwny TGKR 600/120</t>
  </si>
  <si>
    <t>Ścisk śrubowy stolarski żeliwny TGKR 800/120</t>
  </si>
  <si>
    <t>Ścisk śrubowy stolarski żeliwny głęboki TGNT 1000/200</t>
  </si>
  <si>
    <t>Ścisk śrubowy stolarski żeliwny głęboki TGNT 1000/250</t>
  </si>
  <si>
    <t>Ścisk śrubowy stolarski żeliwny głęboki TGNT 1000/300</t>
  </si>
  <si>
    <t>Ścisk śrubowy stolarski żeliwny głęboki TGNT 1000/400</t>
  </si>
  <si>
    <t>Ścisk śrubowy stolarski żeliwny głęboki TGNT 1500/300</t>
  </si>
  <si>
    <t>Ścisk śrubowy stolarski żeliwny głęboki TGNT 2000/300</t>
  </si>
  <si>
    <t>Ścisk śrubowy stolarski żeliwny głęboki TGNT 2500/300</t>
  </si>
  <si>
    <t>Ścisk śrubowy stolarski żeliwny głęboki TGNT 300/200</t>
  </si>
  <si>
    <t>Ścisk śrubowy stolarski żeliwny głęboki TGNT-K 300/200</t>
  </si>
  <si>
    <t>Ścisk śrubowy stolarski żeliwny głęboki TGNT 300/500</t>
  </si>
  <si>
    <t>Ścisk śrubowy stolarski żeliwny głęboki TGNT-K 300/500</t>
  </si>
  <si>
    <t>Ścisk śrubowy stolarski żeliwny głęboki TGNT 400/200</t>
  </si>
  <si>
    <t>Ścisk śrubowy stolarski żeliwny głęboki TGNT-K 400/200</t>
  </si>
  <si>
    <t>Ścisk śrubowy stolarski żeliwny głęboki TGNT 400/250</t>
  </si>
  <si>
    <t>Ścisk śrubowy stolarski żeliwny głęboki TGNT-K 400/250</t>
  </si>
  <si>
    <t>Ścisk śrubowy stolarski żeliwny głęboki TGNT 400/300</t>
  </si>
  <si>
    <t>Ścisk śrubowy stolarski żeliwny głęboki TGNT-K 400/300</t>
  </si>
  <si>
    <t>Ścisk śrubowy stolarski żeliwny głęboki TGNT 400/400</t>
  </si>
  <si>
    <t>Ścisk śrubowy stolarski żeliwny głęboki TGNT-K 400/400</t>
  </si>
  <si>
    <t>Ścisk śrubowy stolarski żeliwny głęboki TGNT 600/200</t>
  </si>
  <si>
    <t>Ścisk śrubowy stolarski żeliwny głęboki TGNT 600/250</t>
  </si>
  <si>
    <t>Ścisk śrubowy stolarski żeliwny głęboki TGNT-K 600/250</t>
  </si>
  <si>
    <t>Ścisk śrubowy stolarski żeliwny głęboki TGNT 600/300</t>
  </si>
  <si>
    <t>Ścisk śrubowy stolarski żeliwny głęboki TGNT-K 600/300</t>
  </si>
  <si>
    <t>Ścisk śrubowy stolarski żeliwny głęboki TGNT 600/400</t>
  </si>
  <si>
    <t>Ścisk śrubowy stolarski żeliwny głęboki TGNT-K 600/400</t>
  </si>
  <si>
    <t>Ścisk śrubowy stolarski żeliwny głęboki TGNT 600/500</t>
  </si>
  <si>
    <t>Ścisk śrubowy stolarski żeliwny głęboki TGNT-K 600/500</t>
  </si>
  <si>
    <t>Ścisk śrubowy stolarski żeliwny głęboki TGNT 800/200</t>
  </si>
  <si>
    <t>Ścisk śrubowy stolarski żeliwny głęboki TGNT 800/250</t>
  </si>
  <si>
    <t>Ścisk śrubowy stolarski żeliwny głęboki TGNT-K 800/250</t>
  </si>
  <si>
    <t>Ścisk śrubowy stolarski żeliwny głęboki TGNT 800/300</t>
  </si>
  <si>
    <t>Ścisk śrubowy stolarski żeliwny głęboki TGNT-K 800/300</t>
  </si>
  <si>
    <t>Ścisk śrubowy stolarski żeliwny głęboki TGNT 800/400</t>
  </si>
  <si>
    <t>Ścisk śrubowy stolarski żeliwny głęboki TGNT-K 800/400</t>
  </si>
  <si>
    <t>Ścisk śrubowy stolarski żeliwny głęboki TGNT 800/500</t>
  </si>
  <si>
    <t>Ścisk śrubowy stolarski żeliwny głęboki TGNT-K 800/500</t>
  </si>
  <si>
    <t>Ścisk spawalniczy masowy żeliwny TGP 120/60</t>
  </si>
  <si>
    <t>Ścisk spawalniczy masowy żeliwny TGP 200/100</t>
  </si>
  <si>
    <t>Ścisk śrubowy stolarski żeliwny TGRC 100/50</t>
  </si>
  <si>
    <t>Ścisk śrubowy stolarski żeliwny TGRC 1000/120</t>
  </si>
  <si>
    <t>Ścisk śrubowy stolarski żeliwny TGRC 1000/140</t>
  </si>
  <si>
    <t>Ścisk śrubowy stolarski żeliwny TGRC 1000/175</t>
  </si>
  <si>
    <t>Ścisk śrubowy stolarski żeliwny TGRC 120/60</t>
  </si>
  <si>
    <t>Ścisk śrubowy stolarski żeliwny TGRC 1500/140</t>
  </si>
  <si>
    <t>Ścisk śrubowy stolarski żeliwny TGRC 150/50</t>
  </si>
  <si>
    <t>Ścisk śrubowy stolarski żeliwny TGRC 160/80</t>
  </si>
  <si>
    <t>Ścisk śrubowy stolarski żeliwny TGRC 200/100</t>
  </si>
  <si>
    <t>Ścisk śrubowy stolarski żeliwny TGRC 200/50</t>
  </si>
  <si>
    <t>Ścisk śrubowy stolarski żeliwny TGRC 200/60</t>
  </si>
  <si>
    <t>Ścisk śrubowy stolarski żeliwny TGRC 200/80</t>
  </si>
  <si>
    <t>Ścisk śrubowy stolarski żeliwny TGRC 250/120</t>
  </si>
  <si>
    <t>Ścisk śrubowy stolarski żeliwny TGRC 250/80</t>
  </si>
  <si>
    <t>Ścisk śrubowy stolarski żeliwny TGRC 250/100</t>
  </si>
  <si>
    <t>Ścisk śrubowy stolarski żeliwny TGRC 300/140</t>
  </si>
  <si>
    <t>Ścisk śrubowy stolarski żeliwny TGRC 300/60</t>
  </si>
  <si>
    <t>Ścisk śrubowy stolarski żeliwny TGRC 300/80</t>
  </si>
  <si>
    <t>Ścisk śrubowy stolarski żeliwny TGRC 300/100</t>
  </si>
  <si>
    <t>Ścisk śrubowy stolarski żeliwny TGRC 300/120</t>
  </si>
  <si>
    <t>Ścisk śrubowy stolarski żeliwny TGRC 400/175</t>
  </si>
  <si>
    <t>Ścisk śrubowy stolarski żeliwny TGRC 400/100</t>
  </si>
  <si>
    <t>Ścisk śrubowy stolarski żeliwny TGRC 400/120</t>
  </si>
  <si>
    <t>Ścisk śrubowy stolarski żeliwny TGRC 400/140</t>
  </si>
  <si>
    <t>Ścisk śrubowy stolarski żeliwny TGRC 500/120</t>
  </si>
  <si>
    <t>Ścisk śrubowy stolarski żeliwny TGRC 500/140</t>
  </si>
  <si>
    <t>Ścisk śrubowy stolarski żeliwny TGRC 500/175</t>
  </si>
  <si>
    <t>Ścisk śrubowy stolarski żeliwny TGRC 600/120</t>
  </si>
  <si>
    <t>Ścisk śrubowy stolarski żeliwny TGRC 600/140</t>
  </si>
  <si>
    <t>Ścisk śrubowy stolarski żeliwny TGRC 600/175</t>
  </si>
  <si>
    <t>Ścisk śrubowy stolarski żeliwny TGRC 800/120</t>
  </si>
  <si>
    <t>Ścisk śrubowy stolarski żeliwny TGRC 800/140</t>
  </si>
  <si>
    <t>Ścisk śrubowy stolarski żeliwny TGRC 800/175</t>
  </si>
  <si>
    <t>Ścisk śrubowy stolarski żeliwny TKPN-BE 1000/120</t>
  </si>
  <si>
    <t>Ścisk śrubowy stolarski żeliwny TKPN-BE 1250/120</t>
  </si>
  <si>
    <t>Ścisk śrubowy stolarski żeliwny TKPN-BE 1500/120</t>
  </si>
  <si>
    <t>Ścisk śrubowy stolarski żeliwny TKPN-BE 2000/120</t>
  </si>
  <si>
    <t>Ścisk śrubowy stolarski żeliwny TKPN-BE 500/120</t>
  </si>
  <si>
    <t>Ścisk śrubowy stolarski żeliwny TKPN-BE 600/120</t>
  </si>
  <si>
    <t>Ścisk śrubowy stolarski żeliwny TKPN-BE 800/120</t>
  </si>
  <si>
    <t>Ścisk spawalniczy masowy żeliwny TP 150/80</t>
  </si>
  <si>
    <t>Ścisk śrubowy stolarski żeliwny TPN-BE 1000/120</t>
  </si>
  <si>
    <t>Ścisk śrubowy stolarski żeliwny TPN-BE-2K 1000/120</t>
  </si>
  <si>
    <t>Ścisk śrubowy stolarski żeliwny TPN-BE 1000/140</t>
  </si>
  <si>
    <t>Ścisk śrubowy stolarski żeliwny TPN-BE 1250/120</t>
  </si>
  <si>
    <t>Ścisk śrubowy stolarski żeliwny TPN-BE 1500/120</t>
  </si>
  <si>
    <t>Ścisk śrubowy stolarski żeliwny TPN-BE 1500/140</t>
  </si>
  <si>
    <t>Ścisk spawalniczy masowy żeliwny TP 150/ 80</t>
  </si>
  <si>
    <t>Ścisk spawalniczy masowy żeliwny TP-1F-RK 150/80</t>
  </si>
  <si>
    <t>Ścisk śrubowy stolarski żeliwny TPN-BE 2000/140</t>
  </si>
  <si>
    <t>Ścisk spawalniczy masowy żeliwny TP 150/60</t>
  </si>
  <si>
    <t>Ścisk spawalniczy masowy żeliwny TP-2F-RK 150/60</t>
  </si>
  <si>
    <t>Ścisk śrubowy stolarski żeliwny TPN-BE 100/50</t>
  </si>
  <si>
    <t>Ścisk śrubowy stolarski żeliwny TPN-BE 120/60</t>
  </si>
  <si>
    <t>Ścisk śrubowy stolarski żeliwny TPN-BE 150/50</t>
  </si>
  <si>
    <t>Ścisk śrubowy stolarski żeliwny TPN-BE 160/80</t>
  </si>
  <si>
    <t>Ścisk śrubowy stolarski żeliwny TPN-BE-2K 160/80</t>
  </si>
  <si>
    <t>Ścisk śrubowy stolarski żeliwny TPN-BE 200/50</t>
  </si>
  <si>
    <t>Ścisk śrubowy stolarski żeliwny TPN-BE 200/60</t>
  </si>
  <si>
    <t>Ścisk śrubowy stolarski żeliwny TPN-BE 200/80</t>
  </si>
  <si>
    <t>Ścisk śrubowy stolarski żeliwny TPN-BE 200/100</t>
  </si>
  <si>
    <t>Ścisk śrubowy stolarski żeliwny TPN-BE-2K 200/100</t>
  </si>
  <si>
    <t>Ścisk śrubowy stolarski żeliwny TPN-BE 250/80</t>
  </si>
  <si>
    <t>Ścisk śrubowy stolarski żeliwny TPN-BE 250/120</t>
  </si>
  <si>
    <t>Ścisk śrubowy stolarski żeliwny TPN-BE-2K 250/120</t>
  </si>
  <si>
    <t>Ścisk śrubowy stolarski żeliwny TPN-BE 250/100</t>
  </si>
  <si>
    <t>Ścisk śrubowy stolarski żeliwny TPN-BE 300/80</t>
  </si>
  <si>
    <t>Ścisk śrubowy stolarski żeliwny TPN-BE 300/140</t>
  </si>
  <si>
    <t>Ścisk śrubowy stolarski żeliwny TPN-BE-2K 300/140</t>
  </si>
  <si>
    <t>Ścisk śrubowy stolarski żeliwny TPN-BE 300/100</t>
  </si>
  <si>
    <t>Ścisk śrubowy stolarski żeliwny TPN-BE 300/120</t>
  </si>
  <si>
    <t>Ścisk śrubowy stolarski żeliwny TPN-BE 400/175</t>
  </si>
  <si>
    <t>Ścisk śrubowy stolarski żeliwny TPN-BE-2K 400/175</t>
  </si>
  <si>
    <t>Ścisk śrubowy stolarski żeliwny TPN-BE 400/100</t>
  </si>
  <si>
    <t>Ścisk śrubowy stolarski żeliwny TPN-BE 400/120</t>
  </si>
  <si>
    <t>Ścisk śrubowy stolarski żeliwny TPN-BE-2K 400/120</t>
  </si>
  <si>
    <t>Ścisk śrubowy stolarski żeliwny TPN-BE 400/140</t>
  </si>
  <si>
    <t>Ścisk śrubowy stolarski żeliwny TPN-BE 500/120</t>
  </si>
  <si>
    <t>Ścisk śrubowy stolarski żeliwny TPN-BE-2K 500/120</t>
  </si>
  <si>
    <t>Ścisk śrubowy stolarski żeliwny TPN-BE 500/140</t>
  </si>
  <si>
    <t>Ścisk śrubowy stolarski żeliwny TPN-BE 600/120</t>
  </si>
  <si>
    <t>Ścisk śrubowy stolarski żeliwny TPN-BE-2K 600/120</t>
  </si>
  <si>
    <t>Ścisk śrubowy stolarski żeliwny TPN-BE 600/140</t>
  </si>
  <si>
    <t>Ścisk śrubowy stolarski żeliwny TPN-BE 600/175</t>
  </si>
  <si>
    <t>Ścisk śrubowy stolarski żeliwny TPN-BE 800/120</t>
  </si>
  <si>
    <t>Ścisk śrubowy stolarski żeliwny TPN-BE-2K 800/120</t>
  </si>
  <si>
    <t>Ścisk śrubowy stolarski żeliwny TPN-BE 800/140</t>
  </si>
  <si>
    <t>Ścisk śrubowy stolarski żeliwny TPN-BE 800/175</t>
  </si>
  <si>
    <t>Ścisk śrubowy stolarski żeliwny TGRC-KF 200/100</t>
  </si>
  <si>
    <t>Ścisk śrubowy stolarski żeliwny TGRC-KF 250/100</t>
  </si>
  <si>
    <t>Ścisk śrubowy stolarski żeliwny TGRC-KF 250/120</t>
  </si>
  <si>
    <t>Ścisk śrubowy stolarski żeliwny TGRC-KF 300/100</t>
  </si>
  <si>
    <t>Ścisk śrubowy stolarski żeliwny TGRC-KF 300/120</t>
  </si>
  <si>
    <t>Ścisk śrubowy stolarski żeliwny TGRC-KF 400/100</t>
  </si>
  <si>
    <t>Ścisk śrubowy stolarski żeliwny TGRC-KF 400/120</t>
  </si>
  <si>
    <t>Ścisk śrubowy stolarski żeliwny TGRC-KF 500/100</t>
  </si>
  <si>
    <t>Ścisk śrubowy stolarski żeliwny TGRC-KF 500/120</t>
  </si>
  <si>
    <t>Ścisk śrubowy stolarski żeliwny TGRC-KF 600/120</t>
  </si>
  <si>
    <t>Ścisk śrubowy stolarski żeliwny TGRC-KF 800/120</t>
  </si>
  <si>
    <t>Wózek do ścisków, wyposażony (TG-2K/GZ-2K) ZW1</t>
  </si>
  <si>
    <t>Wózek do ścisków, wyposażony (TG/GZ) ZW2</t>
  </si>
  <si>
    <t>Wózek do ścisków, wyposażony (TG-2K/GZ-2K) ZW2</t>
  </si>
  <si>
    <t xml:space="preserve">Szyna serii GSV 3000 </t>
  </si>
  <si>
    <t>Szyna serii SLV 1000</t>
  </si>
  <si>
    <t>Szyna serii SLV 1500</t>
  </si>
  <si>
    <t>Szyna serii SLV 2000</t>
  </si>
  <si>
    <t>Ścisk śrubowy ślusarski "C" z miedziowanym wrzecionem CDF-C 75/60</t>
  </si>
  <si>
    <t>Ścisk śrubowy ślusarski "C" z miedziowanym wrzecionem CDF-C 105/85</t>
  </si>
  <si>
    <t>Ścisk śrubowy ślusarski "C" z miedziowanym wrzecionem CDF-C 150/100</t>
  </si>
  <si>
    <t>Ścisk śrubowy ślusarski "C" z miedziowanym wrzecionem CDF-C 205/125</t>
  </si>
  <si>
    <t>Ścisk śrubowy ślusarski "C" z miedziowanym wrzecionem CDF-C 245/150</t>
  </si>
  <si>
    <t>Ścisk śrubowy ślusarski jednoręczny EHZ30-2K 300/100</t>
  </si>
  <si>
    <t>Ścisk śrubowy ślusarski jednoręczny EHZ60-2K 600/100</t>
  </si>
  <si>
    <t>Ścisk dźwigniowy ślusarski stalowy GH 1000/120</t>
  </si>
  <si>
    <t>Ścisk dźwigniowy ślusarski stalowy GH 120/60</t>
  </si>
  <si>
    <t>Ścisk dźwigniowy ślusarski stalowy GH 160/80</t>
  </si>
  <si>
    <t>Ścisk dźwigniowy ślusarski stalowy GH 200/100</t>
  </si>
  <si>
    <t>Ścisk dźwigniowy ślusarski stalowy GH 250/120</t>
  </si>
  <si>
    <t>Ścisk dźwigniowy ślusarski stalowy GH 300/140</t>
  </si>
  <si>
    <t>Ścisk dźwigniowy ślusarski stalowy GH 300/120</t>
  </si>
  <si>
    <t>Ścisk dźwigniowy ślusarski stalowy GH 400/120</t>
  </si>
  <si>
    <t>Ścisk dźwigniowy ślusarski stalowy GH 500/120</t>
  </si>
  <si>
    <t>Ścisk dźwigniowy ślusarski stalowy GH 600/120</t>
  </si>
  <si>
    <t>Ścisk dźwigniowy ślusarski stalowy GH 800/120</t>
  </si>
  <si>
    <t>Ścisk śrubowy ślusarski OMEGA GMZ-2K 160/80</t>
  </si>
  <si>
    <t>Ścisk śrubowy ślusarski OMEGA GMZ-2K 200/100</t>
  </si>
  <si>
    <t>Ścisk śrubowy ślusarski OMEGA GMZ-K 200/ 100</t>
  </si>
  <si>
    <t>Ścisk śrubowy ślusarski OMEGA GMZ-2K 250/120</t>
  </si>
  <si>
    <t>Ścisk śrubowy ślusarski OMEGA GMZ-K 250/ 120</t>
  </si>
  <si>
    <t>Ścisk śrubowy ślusarski OMEGA GMZ-2K 300/140</t>
  </si>
  <si>
    <t>Ścisk śrubowy ślusarski OMEGA GMZ-K 300/ 140</t>
  </si>
  <si>
    <t>Ścisk śrubowy ślusarski OMEGA GMZ-2K 400/120</t>
  </si>
  <si>
    <t>Ścisk śrubowy ślusarski OMEGA GMZ-K 400/ 120</t>
  </si>
  <si>
    <t>Ścisk śrubowy ślusarski OMEGA GMZ-2K 500/120</t>
  </si>
  <si>
    <t>Ścisk śrubowy ślusarski OMEGA GMZ-K 500/ 120</t>
  </si>
  <si>
    <t>Ścisk śrubowy ślusarski OMEGA GMZ-2K 600/120</t>
  </si>
  <si>
    <t>Ścisk śrubowy ślusarski OMEGA GMZ-K 600/ 120</t>
  </si>
  <si>
    <t>Ścisk ślusarski stalowy z przesuniętym wrzecionem GRA 1000/120</t>
  </si>
  <si>
    <t>Ścisk ślusarski stalowy z przesuniętym wrzecionem GRA 300/120</t>
  </si>
  <si>
    <t>Ścisk ślusarski stalowy z przesuniętym wrzecionem GRA 600/120</t>
  </si>
  <si>
    <t>Nakładka GRD</t>
  </si>
  <si>
    <t>Ścisk śrubowy ślusarski stalowy classiX GS 100/50</t>
  </si>
  <si>
    <t>Ścisk śrubowy ślusarski stalowy classiX GS 1000/120</t>
  </si>
  <si>
    <t>Ścisk śrubowy ślusarski stalowy classiX GS-K 1000/120</t>
  </si>
  <si>
    <t>Ścisk śrubowy ślusarski stalowy classiX GS 120/60</t>
  </si>
  <si>
    <t>Ścisk śrubowy ślusarski stalowy classiX GS 160/80</t>
  </si>
  <si>
    <t>Ścisk śrubowy ślusarski stalowy classiX GS-K 160/80</t>
  </si>
  <si>
    <t>Ścisk śrubowy ślusarski stalowy classiX GS 200/100</t>
  </si>
  <si>
    <t>Ścisk śrubowy ślusarski stalowy classiX GS-K 200/100</t>
  </si>
  <si>
    <t>Ścisk śrubowy ślusarski stalowy classiX GS 250/120</t>
  </si>
  <si>
    <t>Ścisk śrubowy ślusarski stalowy classiX GS-K 250/120</t>
  </si>
  <si>
    <t>Ścisk śrubowy ślusarski stalowy classiX GS 300/140</t>
  </si>
  <si>
    <t>Ścisk śrubowy ślusarski stalowy classiX GS-K 300/140</t>
  </si>
  <si>
    <t>Ścisk śrubowy ślusarski stalowy classiX GS 400/120</t>
  </si>
  <si>
    <t>Ścisk śrubowy ślusarski stalowy classiX GS-K 400/120</t>
  </si>
  <si>
    <t>Ścisk śrubowy ślusarski stalowy classiX GS 500/120</t>
  </si>
  <si>
    <t>Ścisk śrubowy ślusarski stalowy classiX GS-K 500/120</t>
  </si>
  <si>
    <t>Ścisk śrubowy ślusarski stalowy classiX GS 600/120</t>
  </si>
  <si>
    <t>Ścisk śrubowy ślusarski stalowy classiX GS-K 600/120</t>
  </si>
  <si>
    <t>Ścisk śrubowy ślusarski stalowy classiX GS 800/120</t>
  </si>
  <si>
    <t>Ścisk śrubowy ślusarski stalowy classiX GS-K 800/120</t>
  </si>
  <si>
    <t>Ścisk dźwigniowy ślusarski stalowy classiX GSH 120/60</t>
  </si>
  <si>
    <t>Ścisk dźwigniowy ślusarski stalowy classiX GSH 160/80</t>
  </si>
  <si>
    <t>Ścisk dźwigniowy ślusarski stalowy classiX GSH 200/100</t>
  </si>
  <si>
    <t>Ścisk dźwigniowy ślusarski stalowy classiX GSH 250/120</t>
  </si>
  <si>
    <t>Ścisk dźwigniowy ślusarski stalowy classiX GSH 300/140</t>
  </si>
  <si>
    <t>Ścisk dźwigniowy ślusarski stalowy classiX GSH 400/120</t>
  </si>
  <si>
    <t>Ścisk dźwigniowy ślusarski stalowy classiX GSH 500/120</t>
  </si>
  <si>
    <t>Ścisk dźwigniowy ślusarski stalowy classiX GSH 600/120</t>
  </si>
  <si>
    <t>Ścisk śrubowy ślusarski stalowy classiX GSL 300/120</t>
  </si>
  <si>
    <t>Ścisk śrubowy ślusarski stalowy classiX GSL 600/120</t>
  </si>
  <si>
    <t>Ścisk śrubowy ślusarski wzmocniony classiX GSM 250/140</t>
  </si>
  <si>
    <t>Ścisk śrubowy ślusarski wzmocniony classiX GSM 300/140</t>
  </si>
  <si>
    <t>Ścisk śrubowy ślusarski wzmocniony classiX GSM 400/140</t>
  </si>
  <si>
    <t>Ścisk śrubowy ślusarski wzmocniony classiX GSM 500/140</t>
  </si>
  <si>
    <t>Ścisk śrubowy ślusarski wzmocniony classiX GSM 600/140</t>
  </si>
  <si>
    <t>Zestaw ścisków ślusarskich stalowych wzmocnionych kompletny GSV 3000/140</t>
  </si>
  <si>
    <t>Ścisk stołowy stalowy GTR 120/60</t>
  </si>
  <si>
    <t>Zestaw ścisk stołowy stalowy GTR 120/60</t>
  </si>
  <si>
    <t>Ścisk stołowy stalowy GTR 160/60</t>
  </si>
  <si>
    <t>Ścisk stołowy stalowy z dźwignią GTRH 160/60</t>
  </si>
  <si>
    <t>Ścisk stołowy stalowy GTR 300/60</t>
  </si>
  <si>
    <t>Ścisk dźwigniowy ślusarski stalowy szybkomocujący omijający GUH 250/120</t>
  </si>
  <si>
    <t>Ścisk śrubowy ślusarski stalowy omijający GUZ 250/120</t>
  </si>
  <si>
    <t>Ścisk śrubowy ślusarski stalowy GZ 100/60</t>
  </si>
  <si>
    <t>Ścisk śrubowy ślusarski stalowy GZ 1000/120</t>
  </si>
  <si>
    <t>Ścisk śrubowy ślusarski stalowy GZ-2K 1000/120</t>
  </si>
  <si>
    <t>Ścisk śrubowy ślusarski stalowy GZ-K 1000/120</t>
  </si>
  <si>
    <t>Ścisk śrubowy ślusarski stalowy GZ-2K 100/60</t>
  </si>
  <si>
    <t>Ścisk śrubowy ślusarski stalowy GZ 120/60</t>
  </si>
  <si>
    <t>Ścisk śrubowy ślusarski stalowy GZ-2K 120/60</t>
  </si>
  <si>
    <t>Ścisk śrubowy ślusarski stalowy GZ 1250/120</t>
  </si>
  <si>
    <t>Ścisk śrubowy ślusarski stalowy GZ-2K 1250/120</t>
  </si>
  <si>
    <t>Ścisk śrubowy ślusarski stalowy GZ-K 1250/120</t>
  </si>
  <si>
    <t>Ścisk śrubowy ślusarski stalowy GZ 160/80</t>
  </si>
  <si>
    <t>Ścisk śrubowy ślusarski stalowy GZ-2K 160/80</t>
  </si>
  <si>
    <t>Ścisk śrubowy ślusarski stalowy GZ-K 160/80</t>
  </si>
  <si>
    <t>Ścisk śrubowy ślusarski stalowy GZ 200/100</t>
  </si>
  <si>
    <t>Ścisk śrubowy ślusarski stalowy GZ-2K 200/100</t>
  </si>
  <si>
    <t>Ścisk śrubowy ślusarski stalowy GZ-K 200/100</t>
  </si>
  <si>
    <t>Ścisk śrubowy ślusarski stalowy GZ 250/120</t>
  </si>
  <si>
    <t>Ścisk śrubowy ślusarski stalowy GZ-2K 250/120</t>
  </si>
  <si>
    <t>Ścisk śrubowy ślusarski stalowy GZ-K 250/120</t>
  </si>
  <si>
    <t>Ścisk śrubowy ślusarski stalowy GZ 300/140</t>
  </si>
  <si>
    <t>Ścisk śrubowy ślusarski stalowy GZ 300/120</t>
  </si>
  <si>
    <t>Ścisk śrubowy ślusarski stalowy GZ-2K 300/120</t>
  </si>
  <si>
    <t>Ścisk śrubowy ślusarski stalowy GZ-2K 300/140</t>
  </si>
  <si>
    <t>Ścisk śrubowy ślusarski stalowy GZ 300/60</t>
  </si>
  <si>
    <t>Ścisk śrubowy ślusarski stalowy GZ-K 300/140</t>
  </si>
  <si>
    <t>Ścisk śrubowy ślusarski stalowy GZ 400/120</t>
  </si>
  <si>
    <t>Ścisk śrubowy ślusarski stalowy GZ-2K 400/120</t>
  </si>
  <si>
    <t>Ścisk śrubowy ślusarski stalowy GZ-2K 400/80</t>
  </si>
  <si>
    <t>Ścisk śrubowy ślusarski stalowy GZ-K 400/120</t>
  </si>
  <si>
    <t>Ścisk śrubowy ślusarski stalowy GZ 500/120</t>
  </si>
  <si>
    <t>Ścisk śrubowy ślusarski stalowy GZ-2K 500/120</t>
  </si>
  <si>
    <t>Ścisk śrubowy ślusarski stalowy GZ-K 500/120</t>
  </si>
  <si>
    <t>Ścisk śrubowy ślusarski stalowy GZ 600/120</t>
  </si>
  <si>
    <t>Ścisk śrubowy ślusarski stalowy GZ-2K 600/120</t>
  </si>
  <si>
    <t>Ścisk śrubowy ślusarski stalowy GZ-K 600/120</t>
  </si>
  <si>
    <t>Ścisk śrubowy ślusarski stalowy GZ 800/120</t>
  </si>
  <si>
    <t>Ścisk śrubowy ślusarski stalowy GZ-2K 800/120</t>
  </si>
  <si>
    <t>Ścisk śrubowy ślusarski stalowy GZ-K 800/120</t>
  </si>
  <si>
    <t>Ścisk śrubowy ślusarski "C" stalowy SC 100/75</t>
  </si>
  <si>
    <t>Ścisk śrubowy ślusarski "C" stalowy SC 120/85</t>
  </si>
  <si>
    <t>Ścisk śrubowy ślusarski "C" stalowy SC 150/95</t>
  </si>
  <si>
    <t>Ścisk śrubowy ślusarski "C" stalowy SC 200/105</t>
  </si>
  <si>
    <t>Ścisk śrubowy ślusarski "C" stalowy SC 40/40</t>
  </si>
  <si>
    <t>Ścisk śrubowy ślusarski "C" stalowy SC 60/55</t>
  </si>
  <si>
    <t>Ścisk śrubowy ślusarski "C" stalowy SC 80/65</t>
  </si>
  <si>
    <t>Ścisk śrubowy ślusarski wzmocniony SGM 1000/140</t>
  </si>
  <si>
    <t>Ścisk śrubowy ślusarski wzmocniony SGM 1250/140</t>
  </si>
  <si>
    <t>Ścisk śrubowy ślusarski wzmocniony SGM 1500/140</t>
  </si>
  <si>
    <t>Ścisk dźwigniowy ślusarski stalowy wzmocniony SGHS 300/140</t>
  </si>
  <si>
    <t>Ścisk śrubowy ślusarski wzmocniony SGM 250/140</t>
  </si>
  <si>
    <t>Ścisk śrubowy ślusarski wzmocniony SGM 300/140</t>
  </si>
  <si>
    <t>Ścisk śrubowy ślusarski wzmocniony o zwiększonym wysięgu SGTM 300/200</t>
  </si>
  <si>
    <t>Ścisk śrubowy ślusarski stalowy do profili okrągłych KombiKlamp SG-VAD 300/120</t>
  </si>
  <si>
    <t>Ścisk śrubowy ślusarski wzmocniony SGM 400/140</t>
  </si>
  <si>
    <t>Ścisk dźwigniowy ślusarski stalowy wzmocniony SGHS 500/140</t>
  </si>
  <si>
    <t>Ścisk śrubowy ślusarski wzmocniony SGM 500/140</t>
  </si>
  <si>
    <t>Ścisk śrubowy ślusarski wzmocniony SGM 600/140</t>
  </si>
  <si>
    <t>Ścisk śrubowy ślusarski wzmocniony o zwiększonym wysięgu SGTM 600/200</t>
  </si>
  <si>
    <t>Ścisk śrubowy ślusarski wzmocniony SGM 800/140</t>
  </si>
  <si>
    <t>Ścisk śrubowy ślusarski stalowy omijający SGU</t>
  </si>
  <si>
    <t>Ścisk śrubowy ślusarski stalowy SLM 200/120</t>
  </si>
  <si>
    <t>Ścisk śrubowy ślusarski stalowy SLM 250/120</t>
  </si>
  <si>
    <t>Ścisk śrubowy ślusarski stalowy SLM 300/120</t>
  </si>
  <si>
    <t>Ścisk śrubowy ślusarski stalowy SLM 400/120</t>
  </si>
  <si>
    <t>Ścisk śrubowy ślusarski stalowy SLM 500/120</t>
  </si>
  <si>
    <t>Ścisk śrubowy ślusarski stalowy SLM 600/120</t>
  </si>
  <si>
    <t>Zestaw ścisków ślusarskich stalowych wzmocnionych kompletny SLV 1000/120</t>
  </si>
  <si>
    <t>Zestaw ścisków ślusarskich stalowych wzmocnionych kompletny SLV 1500/120</t>
  </si>
  <si>
    <t>Zestaw ścisków ślusarskich stalowych wzmocnionych kompletny SLV 2000/120</t>
  </si>
  <si>
    <t>Ścisk ciesielski stalowy ze szpicem do wbijania SPZ 600/120</t>
  </si>
  <si>
    <t>Ścisk ciesielski stalowy ze szpicem do wbijania SPZ 800/140</t>
  </si>
  <si>
    <t>Ścisk śrubowy ślusarski stalowy wzmocniony STBM 1000/175</t>
  </si>
  <si>
    <t>Ścisk śrubowy ślusarski stalowy wzmocniony STBM 1250/175</t>
  </si>
  <si>
    <t>Ścisk śrubowy ślusarski stalowy wzmocniony STBM 1500/175</t>
  </si>
  <si>
    <t>Ścisk śrubowy ślusarski stalowy wzmocniony STBM 300/175</t>
  </si>
  <si>
    <t>Ścisk śrubowy ślusarski stalowy wzmocniony STBM 400/175</t>
  </si>
  <si>
    <t>Ścisk śrubowy ślusarski stalowy wzmocniony STBM 500/175</t>
  </si>
  <si>
    <t>Ścisk śrubowy ślusarski stalowy wzmocniony STBM 600/175</t>
  </si>
  <si>
    <t>Ścisk śrubowy ślusarski stalowy wzmocniony STBM 800/175</t>
  </si>
  <si>
    <t>Ścisk śrubowy ślusarski stalowy wzmocniony STBS 1000/200</t>
  </si>
  <si>
    <t>Ścisk śrubowy ślusarski stalowy wzmocniony STBS 300/200</t>
  </si>
  <si>
    <t>Ścisk śrubowy ślusarski stalowy wzmocniony STBS 500/200</t>
  </si>
  <si>
    <t>Ścisk śrubowy ślusarski stalowy omijający wzmocniony STBU 500/175</t>
  </si>
  <si>
    <t>Ścisk śrubowy ślusarski stalowy wzmocniony STBVC 150/100</t>
  </si>
  <si>
    <t>Ścisk śrubowy ślusarski stalowy wzmocniony STBVC 250/100</t>
  </si>
  <si>
    <t>Ścisk śrubowy ślusarski stalowy wzmocniony STBVC 350/100</t>
  </si>
  <si>
    <t>Ścisk śrubowy ślusarski "C" stalowy stabilni VC 250/100</t>
  </si>
  <si>
    <t>Ścisk śrubowy ślusarski "C" stalowy stabilni VC 50/50</t>
  </si>
  <si>
    <t>Ścisk śrubowy ślusarski "C" stalowy stabilni VC 75/50</t>
  </si>
  <si>
    <t>Ścisk śrubowy ślusarski "C" stalowy stabilni VC 100/60</t>
  </si>
  <si>
    <t>Ścisk śrubowy ślusarski "C" stalowy stabilni VC 150/75</t>
  </si>
  <si>
    <t>Ścisk śrubowy ślusarski "C" stalowy stabilni VC 200/90</t>
  </si>
  <si>
    <t>Wózek do ścisków, wyposażony (GZ/GH) ZW1</t>
  </si>
  <si>
    <t>Wózek do ścisków, wyposażony (GZ-2K/GH) ZW1</t>
  </si>
  <si>
    <t>Specjalna stopka dociskowa, standardowa</t>
  </si>
  <si>
    <t>Specjalna stopka dociskowa, standardowa (STBS)</t>
  </si>
  <si>
    <t>Specjalna stopka dociskowa, chropowata</t>
  </si>
  <si>
    <t>Specjalna stopka dociskowa, w kształcie V</t>
  </si>
  <si>
    <t>Pierścień nacinający do modelu SPZ80K</t>
  </si>
  <si>
    <t>Ramię ruchome kompletne do ścisków serii GSV (pokrętło), wysięg 120</t>
  </si>
  <si>
    <t>Ramię ruchome kompletne do ścisków serii GSV (pokrętło), wysięg 140</t>
  </si>
  <si>
    <t xml:space="preserve">Ramię ruchome kompletne do ścisków serii GSV (pokrętło), wysięg 200 </t>
  </si>
  <si>
    <t>Ramię ruchome kompletne do ścisków serii SLV (dźwignia), wysięg 120</t>
  </si>
  <si>
    <t>Ramię ruchome kompletne do ścisków serii SLV (pokrętło), wysięg 120</t>
  </si>
  <si>
    <t>Ramię ruchome kompletne do ścisków serii SLV (uchwyt drewniany), wysięg 120</t>
  </si>
  <si>
    <t>Ścisk modelarski aluminiowy "Mini" AM</t>
  </si>
  <si>
    <t>Przyrząd dystansujący do montażu parkietu i paneli podłogowych AV2 20/89</t>
  </si>
  <si>
    <t>Ścisk taśmowy okalający BAN400</t>
  </si>
  <si>
    <t>Ścisk taśmowy okalający BAN700</t>
  </si>
  <si>
    <t>Docisk maszynowy kompaktowy BAS-C10-6</t>
  </si>
  <si>
    <t>Docisk maszynowy kompaktowy BAS-C9-4</t>
  </si>
  <si>
    <t>Docisk maszynowy kompaktowy BAS-CB10-6</t>
  </si>
  <si>
    <t>Docisk maszynowy kompaktowy BAS-CB9-4</t>
  </si>
  <si>
    <t>Klucz z przetyczką BASKN</t>
  </si>
  <si>
    <t>Podstawa do docisków maszynowych BASO</t>
  </si>
  <si>
    <t>Ścisk śrubowy do rur BPC-H12</t>
  </si>
  <si>
    <t>Ścisk śrubowy do rur BPC-H34</t>
  </si>
  <si>
    <t>Docisk stołowy dźwigniowy BS 200/100</t>
  </si>
  <si>
    <t>Docisk stołowy dźwigniowy BS 200/120</t>
  </si>
  <si>
    <t>Docisk stołowy dźwigniowy BS 240/140</t>
  </si>
  <si>
    <t>Docisk stołowy dźwigniowy BS 500/140</t>
  </si>
  <si>
    <t>Docisk stołowy śrubowy BSG 210/140</t>
  </si>
  <si>
    <t>Docisk maszynowy kompaktowy BSP-C10-6</t>
  </si>
  <si>
    <t>Docisk maszynowy kompaktowy BSP-CB10-6</t>
  </si>
  <si>
    <t>Narożniki Vario BVE</t>
  </si>
  <si>
    <t>Ścisk uniwersalny jednoręczny szybkomocujący "DuoKlamp" DUO 160/85</t>
  </si>
  <si>
    <t>Ścisk uniwersalny jednoręczny szybkomocujący "DuoKlamp" DUO 300/85</t>
  </si>
  <si>
    <t>Ścisk uniwersalny jednoręczny szybkomocujący "DuoKlamp" DUO 450/85</t>
  </si>
  <si>
    <t>Ścisk uniwersalny jednoręczny szybkomocujący "DuoKlamp" DUO 650/85</t>
  </si>
  <si>
    <t>Ścisk stolarski krawędziowy doczołowy EKT55</t>
  </si>
  <si>
    <t>Ścisk uniwersalny jednoręczny szybkomocujący EZ 150/60</t>
  </si>
  <si>
    <t>Ścisk uniwersalny jednoręczny szybkomocujący EZ 300/60</t>
  </si>
  <si>
    <t>Ścisk uniwersalny jednoręczny szybkomocujący EZS 150/80</t>
  </si>
  <si>
    <t>Ścisk uniwersalny jednoręczny szybkomocujący EZS 300/80</t>
  </si>
  <si>
    <t>Ścisk uniwersalny jednoręczny szybkomocujący EZS 450/80</t>
  </si>
  <si>
    <t>Ścisk uniwersalny jednoręczny szybkomocujący EZS 600/80</t>
  </si>
  <si>
    <t>Ścisk uniwersalny jednoręczny szybkomocujący EZS 900/80</t>
  </si>
  <si>
    <t>Ścisk stolarski stalowy płaszczyznowy FK 160/80</t>
  </si>
  <si>
    <t>Ścisk stolarski stalowy płaszczyznowy FK 200/100</t>
  </si>
  <si>
    <t>Ścisk stolarski stalowy płaszczyznowy FK 400/100</t>
  </si>
  <si>
    <t>Przyrząd ustalający do montażu ram okien FRK85</t>
  </si>
  <si>
    <t>Docisk stołowy śrubowy z przesuniętym wrzecionem GRS 200/140</t>
  </si>
  <si>
    <t>Szczypce zaciskowe spawalnicze równoległe z regulowaną szczęką GRZ 100/65</t>
  </si>
  <si>
    <t>Szczypce zaciskowe spawalnicze równoległe z regulowaną szczęką GRZ 200/65</t>
  </si>
  <si>
    <t>Szczypce zaciskowe spawalnicze omijające z regulowaną szczęką GRZC 110/80</t>
  </si>
  <si>
    <t>Szczypce zaciskowe spawalnicze do łączenia rur GRZRO 110/65</t>
  </si>
  <si>
    <t>Szczypce zaciskowe spawalnicze omijające z podwójnymi szczękami GRZV 100/80 Variogrip</t>
  </si>
  <si>
    <t>Przedłużacz / Łącznik do ścisków stolarskich KBX</t>
  </si>
  <si>
    <t>Ścisk stolarski krawędziowy doczołowy "Kantenfix" KF2</t>
  </si>
  <si>
    <t>Ścisk stolarski krawędziowy doczołowy "Kantenfix" KF4</t>
  </si>
  <si>
    <t>Uchwyt do przenoszenia płyt i paneli KFP</t>
  </si>
  <si>
    <t>Ścisk dźwigniowy szybkomocujący lekki KliKlamp KLI 120/80</t>
  </si>
  <si>
    <t>Ścisk dźwigniowy szybkomocujący lekki KliKlamp KLI 160/80</t>
  </si>
  <si>
    <t>Ścisk dźwigniowy szybkomocujący lekki Kliklamp KLI 200/80</t>
  </si>
  <si>
    <t>Ścisk dźwigniowy szybkomocujący lekki KliKlamp KLI 250/80</t>
  </si>
  <si>
    <t>Ścisk dźwigniowy szybkomocujący lekki KliKlamp KLI 300/80</t>
  </si>
  <si>
    <t>Ścisk dźwigniowy szybkomocujący lekki KliKlamp KLI 400/80</t>
  </si>
  <si>
    <t>Ekspozytor sklepowy do ścisków KliKlamp KLI-D</t>
  </si>
  <si>
    <t>Zestaw ścisków dźwigniowych szybkomocujących lekkich KliKlamp KLI-S</t>
  </si>
  <si>
    <t>Zestaw do montażu ram KP</t>
  </si>
  <si>
    <t>Adapter obrotowy do ścisków stolarskich KR-AS</t>
  </si>
  <si>
    <t>Ścisk stolarski do mocowania elementów kształtowych KS 1000</t>
  </si>
  <si>
    <t>Ścisk stolarski do mocowania elementów kształtowych KS 1500</t>
  </si>
  <si>
    <t>Przedłużenie KSV</t>
  </si>
  <si>
    <t>Ścisk śrubowy krawędziowy doczołowy KT8-3</t>
  </si>
  <si>
    <t>Zacisk stołowy LM10/5R8 100/50</t>
  </si>
  <si>
    <t>Szczęki kątowe do ścisków żeliwnych i stalowych MCX</t>
  </si>
  <si>
    <t>Ścisk śrubowy modelarski równoległy PA 116/72</t>
  </si>
  <si>
    <t>Ścisk śrubowy modelarski równoległy PA 36/19</t>
  </si>
  <si>
    <t>Ścisk śrubowy modelarski równoległy PA 46/26</t>
  </si>
  <si>
    <t>Ścisk śrubowy modelarski równoległy PA 60/35</t>
  </si>
  <si>
    <t>Ścisk śrubowy modelarski równoległy PA 87/50</t>
  </si>
  <si>
    <t>Ścisk przyssawkowy ciężki PS130</t>
  </si>
  <si>
    <t>Ścisk przyssawkowy lekki PS55</t>
  </si>
  <si>
    <t>Przyrząd dystansujący do montażu parkietu i paneli podłogowych PVA 35/130</t>
  </si>
  <si>
    <t>Ścisk do montażu parkietu i paneli podłogowych PVZ 650/130</t>
  </si>
  <si>
    <t>Zacisk stołowy RB269 60/28</t>
  </si>
  <si>
    <t>Imadło modelarskie S10</t>
  </si>
  <si>
    <t>Nakładka ochronna z tworzywa do ścisków SKS10/20</t>
  </si>
  <si>
    <t>Nakładka ochronna z tworzywa do ścisków SKS20/40</t>
  </si>
  <si>
    <t>Imadło spawalnicze kątowe podwójne SM10-SET</t>
  </si>
  <si>
    <t>Ekspozytor sklepowy do docisków szybkomocujących STC-D</t>
  </si>
  <si>
    <t>Docisk pionowy z otwartem ramieniem i podstawą kątową STC-HA /35</t>
  </si>
  <si>
    <t xml:space="preserve">Docisk pionowy z otwartem ramieniem i podstawą poziomą STC-HH /35 </t>
  </si>
  <si>
    <t>Docisk pionowy z otwartem ramieniem i podstawą poziomą STC-HH /35</t>
  </si>
  <si>
    <t>Docisk pionowy z otwartem ramieniem i podstawą poziomą STC-HH /40</t>
  </si>
  <si>
    <t>Docisk pionowy z otwartem ramieniem i podstawą poziomą STC-HH /60</t>
  </si>
  <si>
    <t>Docisk pionowy z otwartem ramieniem i podstawą pionową STC-HV /35</t>
  </si>
  <si>
    <t xml:space="preserve">Docisk poziomy z podstawą kątową STC-IHA /25 </t>
  </si>
  <si>
    <t>Docisk poziomy z podstawą poziomą STC-IHH /25</t>
  </si>
  <si>
    <t>Docisk poziomy z podstawą poziomą STC-IHH /35</t>
  </si>
  <si>
    <t>Docisk pionowy z otwartem ramieniem i podstawą poziomą STC-VH /35</t>
  </si>
  <si>
    <t>Docisk pionowy z otwartem ramieniem i podstawą poziomą STC-VH /40</t>
  </si>
  <si>
    <t>Przyrząd taśmowy SVG 4000</t>
  </si>
  <si>
    <t>Przyrząd taśmowy SVH 4000</t>
  </si>
  <si>
    <t>Przyrząd taśmowy SVH 7600</t>
  </si>
  <si>
    <t>Ścisk do ram TAN 1200</t>
  </si>
  <si>
    <t>Ścisk do ram TAN 1500</t>
  </si>
  <si>
    <t>Ścisk do ram TAN 2100</t>
  </si>
  <si>
    <t>Ścisk do ram TAN 2500</t>
  </si>
  <si>
    <t>Ścisk do ram TAN 800</t>
  </si>
  <si>
    <t>Ścisk do ram TB 1000</t>
  </si>
  <si>
    <t>Ścisk do ram TB 1200</t>
  </si>
  <si>
    <t>Ścisk do ram TB 1500</t>
  </si>
  <si>
    <t>Ścisk do ram TB 2100</t>
  </si>
  <si>
    <t>Ścisk do ram TB 2500</t>
  </si>
  <si>
    <t>Zacisk stołowy TK6 60/22</t>
  </si>
  <si>
    <t>Przyrząd ustalający do montażu ościeżnic drzwi TMS</t>
  </si>
  <si>
    <t>Przyrząd ustalający do montażu ościeżnic drzwi TU</t>
  </si>
  <si>
    <t>Stojak do przyrządów ustalających do montażu ościeżnic drzwi TU-TRAGE</t>
  </si>
  <si>
    <t>Przedłużacz do przyrządu  ustalającego do montażu  ościeżnic drzwi TUX</t>
  </si>
  <si>
    <t>Narzędzie mocujące do stołów spawalniczych TW16 200/100 (rękojeścią dwukomponentową)</t>
  </si>
  <si>
    <t>Narzędzie mocujące do stołów spawalniczych TW16 200/100 (dźwignia)</t>
  </si>
  <si>
    <t>Narzędzie mocujące do stołów spawalniczych TW16 200/100 (pokrętłem)</t>
  </si>
  <si>
    <t>Adapter dla docisków szybkomocujących TW16A-STC</t>
  </si>
  <si>
    <t>Adapter do stołów warsztatowych TW16AW19</t>
  </si>
  <si>
    <t>Nasadka mocująca Vario TW16VAD</t>
  </si>
  <si>
    <t>Przedłużacz TW16X</t>
  </si>
  <si>
    <t xml:space="preserve">Narzędzie mocujące do stołów spawalniczych TW28 300/120 (rękojeścią dwukomponentową) </t>
  </si>
  <si>
    <t>Narzędzie mocujące do stołów spawalniczych TW28 300/120 (dźwignia)</t>
  </si>
  <si>
    <t>Narzędzie mocujące do stołów spawalniczych TW28 300/120 (pokrętłem)</t>
  </si>
  <si>
    <t xml:space="preserve">Narzędzie mocujące do stołów spawalniczych TW28 300/140 (rękojeścią dwukomponentową) </t>
  </si>
  <si>
    <t xml:space="preserve">Narzędzie mocujące do stołów spawalniczych TW28H 300/140 (dźwignia) </t>
  </si>
  <si>
    <t xml:space="preserve">Narzędzie mocujące do stołów spawalniczych TW28 300/140 (pokrętłem) </t>
  </si>
  <si>
    <t xml:space="preserve">Adapter dla docisków szybkomocujących TW28A-STC </t>
  </si>
  <si>
    <t>Adapter odchylny TW28AV</t>
  </si>
  <si>
    <t>Narzędzie mocujące do stołów spawalniczych z przesuniętym na zewnątrz wrzecionem TW28GRS</t>
  </si>
  <si>
    <t xml:space="preserve">Zaczep TW28HO </t>
  </si>
  <si>
    <t xml:space="preserve">Nasadka mocująca Vario TW28VAD </t>
  </si>
  <si>
    <t xml:space="preserve">Przedłużacz TW28X </t>
  </si>
  <si>
    <t xml:space="preserve">Narzędzie mocujące do stołów spawalniczych ze specjalną stopką dociskową TWM28 </t>
  </si>
  <si>
    <t>Narzędzie mocujące do stołów spawalniczych z regulowanym wysięgiem TWV16 200/150 (rękojeścią dwukomponentową)</t>
  </si>
  <si>
    <t>Narzędzie mocujące do stołów spawalniczych z regulowanym wysięgiem TWV16 200/150 (dźwignia)</t>
  </si>
  <si>
    <t>Narzędzie mocujące do stołów spawalniczych z regulowanym wysięgiem TWV16 200/150 (pokrętłem)</t>
  </si>
  <si>
    <t>Narzędzie mocujące do stołów spawalniczych z regulowanym wysięgiem TWV28 300/175 (rękojeścią dwukomponentową)</t>
  </si>
  <si>
    <t>Narzędzie mocujące do stołów spawalniczych z regulowanym wysięgiem TWV28 300/175 (dźwignia)</t>
  </si>
  <si>
    <t>Narzędzie mocujące do stołów spawalniczych z regulowanym wysięgiem TWV28 300/175 (pokrętłem)</t>
  </si>
  <si>
    <t xml:space="preserve">Nasadka mocująca Vario TWVAD </t>
  </si>
  <si>
    <t>Ścisk stolarski pełnopowierzchniowy lekki "UniKlamp" UK 160/80</t>
  </si>
  <si>
    <t>Ścisk stolarski pełnopowierzchniowy lekki "UniKlamp" UK 300/80</t>
  </si>
  <si>
    <t>Ścisk stolarski pełnopowierzchniowy lekki "UniKlamp" UK 600/80</t>
  </si>
  <si>
    <t>Nasadka kątowa do ścisków śrubowych żeliwnych i stalowych VAD</t>
  </si>
  <si>
    <t>Wózek demonstacyjny, bez wyposażenia VFW</t>
  </si>
  <si>
    <t>Ścisk / Imadło kątowe samonastawne WS1</t>
  </si>
  <si>
    <t>Ścisk / Imadło kątowe samonastawne WS3</t>
  </si>
  <si>
    <t>Ścisk / Imadło kątowe samonastawne WS6</t>
  </si>
  <si>
    <t>Imadło spawalnicze kątowe samonastawne WSM12</t>
  </si>
  <si>
    <t>Imadło spawalnicze kątowe samonastawne WSM9</t>
  </si>
  <si>
    <t>Przyrząd przytrzymujący narożnikowy do montażu ościeżnic drzwi WTR</t>
  </si>
  <si>
    <t>Ścisk sprężynowy stały "Clippix" XC 20/20</t>
  </si>
  <si>
    <t>Zestaw ścisk sprężynowy stały "Clippix" XC 20/20</t>
  </si>
  <si>
    <t>Ścisk sprężynowy stały "Clippix" XC 25/30</t>
  </si>
  <si>
    <t>Ścisk sprężynowy stały "Clippix" XC 35/37</t>
  </si>
  <si>
    <t>Ścisk sprężynowy stały "Clippix" XC 50/50</t>
  </si>
  <si>
    <t>Ścisk sprężynowy stały "Clippix" XC 75/70</t>
  </si>
  <si>
    <t>Ścisk sprężynowy stały głęboki "Clippix" XCL 55/60</t>
  </si>
  <si>
    <t>Zestaw ścisk sprężynowy stały głęboki "Clippix" XCL 55/60</t>
  </si>
  <si>
    <t>Ścisk sprężynowy stały głęboki "Clippix" XCL 70/110</t>
  </si>
  <si>
    <t>Ścisk sprężynowy regulowany "VarioClippix" XV 55/37</t>
  </si>
  <si>
    <t>Ścisk sprężynowy regulowany "VarioClippix" XV 100/50</t>
  </si>
  <si>
    <t>Ścisk sprężynowy regulowany "VarioClippix" XV 170/50</t>
  </si>
  <si>
    <t>Wózek do ścisków, bez wyposażenia ZW1</t>
  </si>
  <si>
    <t>Wózek do ścisków, bez wyposażenia ZW2</t>
  </si>
  <si>
    <t>Nazwa polska</t>
  </si>
  <si>
    <t>D39ASS</t>
  </si>
  <si>
    <t>D39ASSL</t>
  </si>
  <si>
    <t>D39ASSL-SB</t>
  </si>
  <si>
    <t>D39ASS-SB</t>
  </si>
  <si>
    <t>Nożyce dźwigniowe uniwersalne "ideal" do blachy D08</t>
  </si>
  <si>
    <t>Nożyce dźwigniowe uniwersalne "ideal" do blachy D08L</t>
  </si>
  <si>
    <t>Nożyce dźwigniowe uniwersalne "ideal" do blachy D08L-SB</t>
  </si>
  <si>
    <t>Nożyce dźwigniowe uniwersalne "ideal" do blachy D08-SB</t>
  </si>
  <si>
    <t>Nożyce dźwigniowe małe uniwersalne "ideal" do blachy D15A</t>
  </si>
  <si>
    <t>Nożyce dźwigniowe małe uniwersalne "ideal" do blachy D15AL</t>
  </si>
  <si>
    <t>Nożyce dźwigniowe małe uniwersalne "ideal" do blachy D15AL-SB</t>
  </si>
  <si>
    <t>Nożyce dźwigniowe małe uniwersalne "ideal" do blachy D15A-SB</t>
  </si>
  <si>
    <t>Nożyce dźwigniowe kształtowe do blachy D16</t>
  </si>
  <si>
    <t>Nożyce dźwigniowe kształtowe do blachy D16L</t>
  </si>
  <si>
    <t>Nożyce dźwigniowe kształtowe do blachy D16L-SB</t>
  </si>
  <si>
    <t>Nożyce dźwigniowe kształtowe do blachy D16S</t>
  </si>
  <si>
    <t>Nożyce dźwigniowe kształtowe do blachy D16-SB</t>
  </si>
  <si>
    <t>Nożyce dźwigniowe kształtowe do blachy D16S-SB</t>
  </si>
  <si>
    <t>Nożyce dźwigniowe uniwersalne "ideal" kute do blachy D17A</t>
  </si>
  <si>
    <t>Nożyce dźwigniowe uniwersalne "ideal" kute do blachy D17AL</t>
  </si>
  <si>
    <t>Nożyce dźwigniowe uniwersalne "ideal" kute do blachy D17ASS</t>
  </si>
  <si>
    <t>Nożyce dźwigniowe uniwersalne "ideal" kute do blachy D17ASSL</t>
  </si>
  <si>
    <t>Nożyce dźwigniowe przelotowe "MULTISNIP Longstyle" z długimi szczękami do blachy D22A</t>
  </si>
  <si>
    <t>Nożyce dźwigniowe przelotowe "MULTISNIP Longstyle" z długimi szczękami do blachy D22A-SB</t>
  </si>
  <si>
    <t>Nożyce dźwigniowe kształtowe do blachy D27</t>
  </si>
  <si>
    <t>Nożyce dźwigniowe uniwersalne "ideal" do blachy D27A</t>
  </si>
  <si>
    <t>Nożyce dźwigniowe uniwersalne "ideal" do blachy D27AL</t>
  </si>
  <si>
    <t>Nożyce dźwigniowe uniwersalne "ideal" do blachy D27AL-SB</t>
  </si>
  <si>
    <t>Nożyce dźwigniowe uniwersalne "ideal" do blachy D27A-SB</t>
  </si>
  <si>
    <t>Nożyce dźwigniowe przelotowe do blachy D27B</t>
  </si>
  <si>
    <t>Nożyce dźwigniowe przelotowe do blachy D27BL</t>
  </si>
  <si>
    <t>Nożyce dźwigniowe kształtowe do blachy D27L</t>
  </si>
  <si>
    <t>Nożyce dźwigniowe uniwersalne "ideal" wzmocnione do blachy D29ASS-2</t>
  </si>
  <si>
    <t>Nożyce dźwigniowe uniwersalne "ideal" wzmocnione do blachy D29ASS-2-SB</t>
  </si>
  <si>
    <t>Nożyce dźwigniowe uniwersalne "ideal" wzmocnione do blachy D29ASSL-2</t>
  </si>
  <si>
    <t>Nożyce dźwigniowe uniwersalne "ideal" wzmocnione do blachy D29ASSL-2-SB</t>
  </si>
  <si>
    <t>Nożyce dźwigniowe przelotowe wzmocnione do blachy D29BSS-2</t>
  </si>
  <si>
    <t>Nożyce dźwigniowe przelotowe wzmocnione do blachy D29BSSL-2</t>
  </si>
  <si>
    <t>Nożyce dźwigniowe kształtowe wzmocnione do blachy D29SS-2</t>
  </si>
  <si>
    <t>Nożyce dźwigniowe kształtowe wzmocnione do blachy D29SSL-2</t>
  </si>
  <si>
    <t>Nożyce dźwigniowe uniwersalne "ideal" wzmocnione do blachy D39ASS</t>
  </si>
  <si>
    <t>Nożyce dźwigniowe uniwersalne "ideal" wzmocnione do blachy D39ASSL</t>
  </si>
  <si>
    <t>Nożyce dźwigniowe uniwersalne "ideal" wzmocnione do blachy D39ASSL-SB</t>
  </si>
  <si>
    <t>Nożyce dźwigniowe uniwersalne "ideal" wzmocnione do blachy D39ASS-SB</t>
  </si>
  <si>
    <t>Zestaw nożyce dźwigniowe uniwersalne "ideal" w etui DSET15</t>
  </si>
  <si>
    <t>Zestaw nożyce dźwigniowe kształtowe w etui DSET16</t>
  </si>
  <si>
    <t>Zestaw nożyce dźwigniowe uniwersalne "ideal" w etui DSET29-15</t>
  </si>
  <si>
    <t>Nożyce proste do blachy typ "berliński" D102-225</t>
  </si>
  <si>
    <t>Nożyce proste do blachy typ "berliński" D102-250</t>
  </si>
  <si>
    <t>Nożyce proste do blachy typ "berliński" D102-250-SB</t>
  </si>
  <si>
    <t>Nożyce proste do blachy typ "berliński" D102-300</t>
  </si>
  <si>
    <t>Nożyce kształtowe do blachy z cienkimi długimi szczękami D106-250</t>
  </si>
  <si>
    <t>Nożyce kształtowe do blachy z cienkimi długimi szczękami D106-250-SB</t>
  </si>
  <si>
    <t>Nożyce uniwersalne z szerokim ostrzem D106A-250</t>
  </si>
  <si>
    <t>Nożyce uniwersalne z szerokim ostrzem D106A-250-SB</t>
  </si>
  <si>
    <t>Nożyce kształtowe do wycinania otworów D107-225</t>
  </si>
  <si>
    <t>Nożyce kształtowe do wycinania otworów D107-225-SB</t>
  </si>
  <si>
    <t>Nożyce kształtowe do wycinania otworów D107-250</t>
  </si>
  <si>
    <t>Nożyce kształtowe do wycinania otworów D107-250L</t>
  </si>
  <si>
    <t>Nożyce kształtowe do wycinania otworów D107-250L-SB</t>
  </si>
  <si>
    <t>Nożyce kształtowe do wycinania otworów D107-250-SB</t>
  </si>
  <si>
    <t>Nożyce kształtowe do wycinania otworów D107-275</t>
  </si>
  <si>
    <t>Nożyce kształtowe do wycinania otworów D107-275L</t>
  </si>
  <si>
    <t>Nożyce kształtowe do wycinania otworów D107-275-SB</t>
  </si>
  <si>
    <t>Nożyce kształtowe do wycinania otworów D107-300</t>
  </si>
  <si>
    <t>Nożyce kształtowe do wycinania otworów D107-300L</t>
  </si>
  <si>
    <t>Nożyce kształtowe do wycinania otworów z krótkim ostrzem D114-250</t>
  </si>
  <si>
    <t>Nożyce kształtowe do wycinania otworów z krótkim ostrzem D114-250L</t>
  </si>
  <si>
    <t>Nożyce kształtowe do wycinania otworów z krótkim ostrzem D114-250-SB</t>
  </si>
  <si>
    <t>Nożyce uniwersalne "ideal" do blachy D116-260</t>
  </si>
  <si>
    <t>Nożyce uniwersalne "ideal" do blachy D116-260L</t>
  </si>
  <si>
    <t>Nożyce uniwersalne "ideal" do blachy D116-260L-SB</t>
  </si>
  <si>
    <t>Nożyce uniwersalne "ideal" do blachy D116-260-SB</t>
  </si>
  <si>
    <t>Nożyce uniwersalne "ideal" do blachy D116-280</t>
  </si>
  <si>
    <t>Nożyce uniwersalne "ideal" do blachy D116-280L</t>
  </si>
  <si>
    <t>Nożyce uniwersalne "ideal" do blachy D116-280L-SB</t>
  </si>
  <si>
    <t>Nożyce uniwersalne "ideal" do blachy D116-280-SB</t>
  </si>
  <si>
    <t>Nożyce przelotowe do blachy typ "pelikan" D118-300</t>
  </si>
  <si>
    <t>Nożyce przelotowe do blachy typ "pelikan" D118-300L</t>
  </si>
  <si>
    <t>Nożyce przelotowe do blachy typ "pelikan" D118-300L-SB</t>
  </si>
  <si>
    <t>Nożyce przelotowe do blachy typ "pelikan" D118-300-SB</t>
  </si>
  <si>
    <t>Nożyce przelotowe do blachy typ "pelikan" D118-350</t>
  </si>
  <si>
    <t>Nożyce do taśm stalowych D122A</t>
  </si>
  <si>
    <t>Nożyce do taśm stalowych D122A-SB</t>
  </si>
  <si>
    <t>Nożyce do taśm stalowych ze sprężyną D122N</t>
  </si>
  <si>
    <t>Nożyce dźwigniowe wzmocnione do taśm stalowych D123S</t>
  </si>
  <si>
    <t>Nożyce dźwigniowe wzmocnione do taśm stalowych D123S-SB</t>
  </si>
  <si>
    <t>Nożyce uniwersalne do blachy typ "amerykański" D146-200</t>
  </si>
  <si>
    <t>Nożyce uniwersalne do blachy typ "amerykański" D146-250</t>
  </si>
  <si>
    <t>Nożyce uniwersalne do blachy typ "amerykański" D146-300</t>
  </si>
  <si>
    <t>Nożyce uniwersalne do blachy typ "amerykański" D146-350</t>
  </si>
  <si>
    <t>Nożyce proste do blachy typ "angielski" D159-200</t>
  </si>
  <si>
    <t>Nożyce proste do blachy typ "angielski" D159-250</t>
  </si>
  <si>
    <t>Nożyce proste do blachy typ "angielski" D159-300</t>
  </si>
  <si>
    <t>Nożyce proste do blachy typ "angielski" D159-350</t>
  </si>
  <si>
    <t>Nożyce proste do blachy typ "berliński" D202-250</t>
  </si>
  <si>
    <t>Nożyce proste do blachy typ "berliński" D202-300</t>
  </si>
  <si>
    <t>Nożyce kształtowe do blachy z cienkimi długimi szczękami D206-250</t>
  </si>
  <si>
    <t>Nożyce kształtowe do wycinania otworów D207-250</t>
  </si>
  <si>
    <t>Nożyce kształtowe do wycinania otworów D207-250L</t>
  </si>
  <si>
    <t>Nożyce kształtowe do wycinania otworów D207-275</t>
  </si>
  <si>
    <t>Nożyce kształtowe do wycinania otworów D207-275L</t>
  </si>
  <si>
    <t>Nożyce kształtowe do wycinania otworów D207-300</t>
  </si>
  <si>
    <t>Nożyce kształtowe do wycinania otworów D207-300L</t>
  </si>
  <si>
    <t>Nożyce z zakrzywionymi ostrzami do blachy do cięć po okręgu D208-275</t>
  </si>
  <si>
    <t>Nożyce z zakrzywionymi ostrzami do blachy do cięć po okręgu D208-275L</t>
  </si>
  <si>
    <t>Nożyce kształtowe do wycinania otworów z krótkim ostrzem D214-250</t>
  </si>
  <si>
    <t>Nożyce kształtowe do wycinania otworów z krótkim ostrzem D214-250L</t>
  </si>
  <si>
    <t>Nożyce kształtowe do wycinania otworów z krótkim ostrzem D214-275</t>
  </si>
  <si>
    <t>Nożyce uniwersalne "ideal" do blachy D216-260</t>
  </si>
  <si>
    <t>Nożyce uniwersalne "ideal" do blachy D216-260L</t>
  </si>
  <si>
    <t>Nożyce uniwersalne "ideal" do blachy D216-280</t>
  </si>
  <si>
    <t>Nożyce dźwigniowe bez ogranicznika rozwarcia D216-280-B-SBSK</t>
  </si>
  <si>
    <t>Nożyce uniwersalne "ideal" do blachy D216-280L</t>
  </si>
  <si>
    <t>Nożyce dźwigniowe bez ogranicznika rozwarcia D216-280L-B-SBSK</t>
  </si>
  <si>
    <t>Nożyce przelotowe do blachy typ "pelikan" D218-300</t>
  </si>
  <si>
    <t>Nożyce przelotowe do blachy typ "pelikan" D218-300L</t>
  </si>
  <si>
    <t>Nożyce przelotowe do blachy typ "pelikan" D218-350</t>
  </si>
  <si>
    <t>Nożyczki wielofunkcyjne proste D47</t>
  </si>
  <si>
    <t>Nożyczki wielofunkcyjne proste D47-2</t>
  </si>
  <si>
    <t>Nożyczki wielofunkcyjne proste D48</t>
  </si>
  <si>
    <t>Nożyczki wielofunkcyjne proste D48-2</t>
  </si>
  <si>
    <t>Nożyczki wielofunkcyjne wygięte D48A</t>
  </si>
  <si>
    <t>Nożyczki wielofunkcyjne wygięte D48A-2</t>
  </si>
  <si>
    <t>Nożyczki do cięcia przewodów D49</t>
  </si>
  <si>
    <t>Nożyczki do cięcia przewodów D49-2</t>
  </si>
  <si>
    <t>Nożyczki wielofunkcyjne z funkcją ściągania izolacji "Combinox" D50</t>
  </si>
  <si>
    <t>Nożyczki wielofunkcyjne "MULTISNIP Master" D51A</t>
  </si>
  <si>
    <t>Nożyce do cięcia przewodów i cienkiego drutu D53</t>
  </si>
  <si>
    <t>Nożyce jubilerskie z rękojeściami zamkniętymi ze sprężyną D70-1</t>
  </si>
  <si>
    <t>Nożyce jubilerskie z rękojeściami zamkniętymi ze sprężyną D71-1</t>
  </si>
  <si>
    <t>Nożyce jubilerskie z rękojeściami zamkniętymi ze sprężyną D72-1</t>
  </si>
  <si>
    <t>Nożyce jubilerskie z rękojeściami zamkniętymi ze sprężyną D74-1</t>
  </si>
  <si>
    <t>Nożyce jubilerskie z rękojeściami zamkniętymi ze sprężyną D75-1</t>
  </si>
  <si>
    <t>Nożyce jubilerskie z rękojeściami zamkniętymi ze sprężyną D76-1</t>
  </si>
  <si>
    <t>Nożyczki domowe proste D820-200</t>
  </si>
  <si>
    <t>Nożyczki domowe proste D820-250</t>
  </si>
  <si>
    <t>Nożyczki domowe proste D821-160</t>
  </si>
  <si>
    <t>Nożyczki domowe proste D821-180</t>
  </si>
  <si>
    <t>Nożyczki domowe i krawieckie D840-150</t>
  </si>
  <si>
    <t>Nożyczki domowe i krawieckie D840-180</t>
  </si>
  <si>
    <t>Nożyczki do tapet i papieru D851-250</t>
  </si>
  <si>
    <t>Nożyczki do tapet i papieru D853-200</t>
  </si>
  <si>
    <t>Nożyczki warsztatowe D860-200</t>
  </si>
  <si>
    <t>Nożyczki warsztatowe D860-225</t>
  </si>
  <si>
    <t>Nożyczki warsztatowe D860-250</t>
  </si>
  <si>
    <t>Zestaw nożyce dźwigniowe uniwersalne "ideal" i "pelican" w etui DSET-SF3</t>
  </si>
  <si>
    <t>Nożyce dźwigniowe uniwersalne "ideal" do blachy z ostrzami ze stali HSS D27AH</t>
  </si>
  <si>
    <t>Nożyce dźwigniowe uniwersalne "ideal" do blachy z ostrzami ze stali HSS D27AHL</t>
  </si>
  <si>
    <t>Nożyce dźwigniowe uniwersalne do blachy z powłoką HSS-TiN D27AHL-TiN</t>
  </si>
  <si>
    <t>Nożyce dźwigniowe uniwersalne do blachy z powłoką HSS-TiN D27AH-TiN</t>
  </si>
  <si>
    <t>Kleszcze dekarskie płaskie D301</t>
  </si>
  <si>
    <t>Kleszcze dekarskie okrągłe D311</t>
  </si>
  <si>
    <t>Kleszcze blacharskie Piccolo D331-22</t>
  </si>
  <si>
    <t>Kleszcze dekarskie do łączenia blachy proste D331-40</t>
  </si>
  <si>
    <t>Kleszcze dekarskie do łączenia blachy proste D331-60</t>
  </si>
  <si>
    <t xml:space="preserve">Kleszcze dekarskie do łączenia blachy (rękojeści powlekane tworzywem sztucznym) D331-60-P </t>
  </si>
  <si>
    <t>Kleszcze dekarskie do łączenia blachy proste D331-80</t>
  </si>
  <si>
    <t>Kleszcze dekarskie do łączenia blachy narożnikowe D335</t>
  </si>
  <si>
    <t>Kleszcze dekarskie do zaciskania blachy D336</t>
  </si>
  <si>
    <t>Kleszcze dekarskie do łączenia blachy proste D33-60</t>
  </si>
  <si>
    <t xml:space="preserve">Kleszcze dekarskie do łączenia blachy (rękojeści powlekane tworzywem sztucznym) D33-60-P </t>
  </si>
  <si>
    <t>Kleszcze blacharskie Piccolo D341-22</t>
  </si>
  <si>
    <t>Kleszcze dekarskie do łączenia blachy 45° wygię te D341-40</t>
  </si>
  <si>
    <t>Kleszcze dekarskie do łączenia blachy 45° wygię te D341-60</t>
  </si>
  <si>
    <t xml:space="preserve">Kleszcze dekarskie do łączenia blachy (rękojeści powlekane tworzywem sztucznym) D341-60-P </t>
  </si>
  <si>
    <t>Kleszcze dekarskie do łączenia blachy 45° wygię te D341-80</t>
  </si>
  <si>
    <t>Kleszcze dekarskie do łączenia blachy 45° wygię te D34-60</t>
  </si>
  <si>
    <t xml:space="preserve">Kleszcze dekarskie do łączenia blachy (rękojeści powlekane tworzywem sztucznym) D34-60-P </t>
  </si>
  <si>
    <t>Kleszcze dekarskie do łączenia blachy 90° wygię te D351-60</t>
  </si>
  <si>
    <t xml:space="preserve">Kleszcze dekarskie do łączenia blachy (rękojeści powlekane tworzywem sztucznym) D351-60-P </t>
  </si>
  <si>
    <t>Kleszcze dekarskie do zakładek i rozgięć D355</t>
  </si>
  <si>
    <t>Kleszcze dekarskie do łączenia blachy 90° wygię te D35-60</t>
  </si>
  <si>
    <t xml:space="preserve">Kleszcze dekarskie do łączenia blachy (rękojeści powlekane tworzywem sztucznym) D35-60-P </t>
  </si>
  <si>
    <t>Kleszcze do obkurczania rur D36</t>
  </si>
  <si>
    <t>Kleszcze do gięcia haków rynnowych D396</t>
  </si>
  <si>
    <t>Nożyce kształtowe do wycinania otworów z ostrzami ze stali HSS D407-275</t>
  </si>
  <si>
    <t>Nożyce kształtowe do wycinania otworów z ostrzami ze stali HSS D407-275L</t>
  </si>
  <si>
    <t>Nożyce kształtowe do wycinania otworów z ostrzami ze stali HSS D407-300</t>
  </si>
  <si>
    <t>Nożyce kształtowe do wycinania otworów z ostrzami ze stali HSS D407-300L</t>
  </si>
  <si>
    <t>Nożyce uniwersalne "ideal" do blachy z ostrzami ze stali HSS D416-280</t>
  </si>
  <si>
    <t>Nożyce uniwersalne "ideal" do blachy z ostrzami ze stali HSS D416-280L</t>
  </si>
  <si>
    <t>Nożyce przelotowe do blachy typ "pelikan" z ostrzami ze stali HSS D418-300</t>
  </si>
  <si>
    <t>Nożyce przelotowe do blachy typ "pelikan" z ostrzami ze stali HSS D418-350</t>
  </si>
  <si>
    <t>Ostrza zapasowe DBK-A</t>
  </si>
  <si>
    <t>Nóż ze składanym ostrzem DBKAH-EU</t>
  </si>
  <si>
    <t>Ostrza zapasowe DBK-H</t>
  </si>
  <si>
    <t>Ostrza zapasowe DBK-L</t>
  </si>
  <si>
    <t>Nóż ze składanym ostrzem DBKPH-EU</t>
  </si>
  <si>
    <t>Zestaw noży DBKPH-SET</t>
  </si>
  <si>
    <t>Ostrza zapasowe DBK-T</t>
  </si>
  <si>
    <t>Nóż ze składanym ostrzem DBKWH-EU</t>
  </si>
  <si>
    <t>Narzędzie wielofunkcyjne z dużymi nożycami DBST</t>
  </si>
  <si>
    <t>Ekspozytor sklepowy, bez wyposażenia DVK</t>
  </si>
  <si>
    <t>Agentools Sp. z o.o. Sp.k.</t>
  </si>
  <si>
    <t>Poznań, ul. Oliwkowa 10 A</t>
  </si>
  <si>
    <t>www.agentools.pl</t>
  </si>
  <si>
    <t>TW16AW30</t>
  </si>
  <si>
    <t>TW16AW25</t>
  </si>
  <si>
    <t>TW16AW20</t>
  </si>
  <si>
    <t>ST290</t>
  </si>
  <si>
    <t>ST250</t>
  </si>
  <si>
    <t>ST125</t>
  </si>
  <si>
    <t>Podpórka sufitowa ST 1250</t>
  </si>
  <si>
    <t>Podpórka sufitowa ST 2500</t>
  </si>
  <si>
    <t>Podpórka sufitowa ST 2900</t>
  </si>
  <si>
    <t>Adapter do stołów warsztatowych TW16AW20</t>
  </si>
  <si>
    <t>Adapter do stołów warsztatowych TW16AW25</t>
  </si>
  <si>
    <t>Adapter do stołów warsztatowych TW16AW30</t>
  </si>
  <si>
    <t>V1</t>
  </si>
  <si>
    <t>N</t>
  </si>
  <si>
    <t>V2</t>
  </si>
  <si>
    <t>V3</t>
  </si>
  <si>
    <t>Grupa</t>
  </si>
  <si>
    <t>rabatowa</t>
  </si>
  <si>
    <t>N=cena specjalna</t>
  </si>
  <si>
    <t>DVK2</t>
  </si>
  <si>
    <t>Ekspozytor sklepowy, bez wyposażenia DVK2</t>
  </si>
  <si>
    <t>V4</t>
  </si>
  <si>
    <t>V5</t>
  </si>
  <si>
    <t>V6</t>
  </si>
  <si>
    <t>KRE100-2K</t>
  </si>
  <si>
    <t>KRE125-2K</t>
  </si>
  <si>
    <t>KRE150-2K</t>
  </si>
  <si>
    <t>KRE200-2K</t>
  </si>
  <si>
    <t>KRE250-2K</t>
  </si>
  <si>
    <t>KRE30-2K</t>
  </si>
  <si>
    <t>KRE60-2K</t>
  </si>
  <si>
    <t>KRE80-2K</t>
  </si>
  <si>
    <t>KREV100-2K</t>
  </si>
  <si>
    <t>KREV150-2K</t>
  </si>
  <si>
    <t>KREV200-2K</t>
  </si>
  <si>
    <t>KREV250-2K</t>
  </si>
  <si>
    <t>KRE-VO</t>
  </si>
  <si>
    <t>4008158040158</t>
  </si>
  <si>
    <t>4008158040165</t>
  </si>
  <si>
    <t>4008158040172</t>
  </si>
  <si>
    <t>4008158040189</t>
  </si>
  <si>
    <t>4008158040196</t>
  </si>
  <si>
    <t>4008158040127</t>
  </si>
  <si>
    <t>4008158040134</t>
  </si>
  <si>
    <t>4008158040141</t>
  </si>
  <si>
    <t>4008158040202</t>
  </si>
  <si>
    <t>4008158040219</t>
  </si>
  <si>
    <t>4008158040226</t>
  </si>
  <si>
    <t>4008158040233</t>
  </si>
  <si>
    <t>4008158040240</t>
  </si>
  <si>
    <t>FRZ12</t>
  </si>
  <si>
    <t>GK15</t>
  </si>
  <si>
    <t>GK30</t>
  </si>
  <si>
    <t>GK45</t>
  </si>
  <si>
    <t>GK60</t>
  </si>
  <si>
    <t>GK-D</t>
  </si>
  <si>
    <t>KRE100-2K-OH</t>
  </si>
  <si>
    <t>KRE125-2K-OH</t>
  </si>
  <si>
    <t>KRE150-2K-OH</t>
  </si>
  <si>
    <t>KRE30-2K-OH</t>
  </si>
  <si>
    <t>KRE60-2K-OH</t>
  </si>
  <si>
    <t>KRE80-2K-OH</t>
  </si>
  <si>
    <t>ST30-D</t>
  </si>
  <si>
    <t>STC-HH50-T20</t>
  </si>
  <si>
    <t>STC-HH70-T20</t>
  </si>
  <si>
    <t>STC-IHH25-T20</t>
  </si>
  <si>
    <t>STC-SET-T20</t>
  </si>
  <si>
    <t>STC-S-MFT</t>
  </si>
  <si>
    <t>STC-VH50-T20</t>
  </si>
  <si>
    <t>TFM-2K</t>
  </si>
  <si>
    <t>TL120</t>
  </si>
  <si>
    <t>TL180</t>
  </si>
  <si>
    <t>TL60</t>
  </si>
  <si>
    <t>TL90</t>
  </si>
  <si>
    <t>TW16AW22</t>
  </si>
  <si>
    <t>KR-VO</t>
  </si>
  <si>
    <t xml:space="preserve">Schiene in Baugröße SLV 1000 </t>
  </si>
  <si>
    <t>Schiene in Baugröße SLV 1500</t>
  </si>
  <si>
    <t>Schiene in Baugröße SLV 2000</t>
  </si>
  <si>
    <t>Ścisk do montażu frontów meblowych FRZ12</t>
  </si>
  <si>
    <t>Ścisk z przekładnią GearKlamp GK 150/60</t>
  </si>
  <si>
    <t>Ścisk z przekładnią GearKlamp GK 300/60</t>
  </si>
  <si>
    <t>Ścisk z przekładnią GearKlamp GK 450/60</t>
  </si>
  <si>
    <t>Ścisk z przekładnią GearKlamp GK 600/60</t>
  </si>
  <si>
    <t>Ekspozytor sklepowy GearKlamp GK-D</t>
  </si>
  <si>
    <t>Ścisk stolarski pełnopowierzchniowy "REVO" KRE 1000/95</t>
  </si>
  <si>
    <t>2 x Ścisk stolarski pełnopowierzchniowy "REVO" KRE 1000/95</t>
  </si>
  <si>
    <t>Ścisk stolarski pełnopowierzchniowy "REVO" KRE 1250/95</t>
  </si>
  <si>
    <t>2 x Ścisk stolarski pełnopowierzchniowy "REVO" KRE 1250/95</t>
  </si>
  <si>
    <t>Ścisk stolarski pełnopowierzchniowy "REVO" KRE 1500/95</t>
  </si>
  <si>
    <t>2 x Ścisk stolarski pełnopowierzchniowy "REVO" KRE 1500/95</t>
  </si>
  <si>
    <t>Ścisk stolarski pełnopowierzchniowy "REVO" KRE 2000/95</t>
  </si>
  <si>
    <t>Ścisk stolarski pełnopowierzchniowy "REVO" KRE 2500/95</t>
  </si>
  <si>
    <t>Ścisk stolarski pełnopowierzchniowy "REVO" KRE 300/95</t>
  </si>
  <si>
    <t>2 x Ścisk stolarski pełnopowierzchniowy "REVO" KRE 300/95</t>
  </si>
  <si>
    <t>Ścisk stolarski pełnopowierzchniowy "REVO" KRE 600/95</t>
  </si>
  <si>
    <t>2 x Ścisk stolarski pełnopowierzchniowy "REVO" KRE 600/95</t>
  </si>
  <si>
    <t>Ścisk stolarski pełnopowierzchniowy "REVO" KRE 800/95</t>
  </si>
  <si>
    <t>2 x Ścisk stolarski pełnopowierzchniowy "REVO" KRE 800/95</t>
  </si>
  <si>
    <t>Ścisk stolarski pełnopowierzchniowy regulowany "REVO Vario" KREV 1000/95</t>
  </si>
  <si>
    <t>Ścisk stolarski pełnopowierzchniowy regulowany "REVO Vario" KREV 1500/95</t>
  </si>
  <si>
    <t>Ścisk stolarski pełnopowierzchniowy regulowany "REVO Vario" KREV 2000/95</t>
  </si>
  <si>
    <t>Ścisk stolarski pełnopowierzchniowy regulowany "REVO Vario" KREV 2500/95</t>
  </si>
  <si>
    <t>Przestawne ramię górne KRE-VO</t>
  </si>
  <si>
    <t>Ekspozytor sklepowy ST30-D</t>
  </si>
  <si>
    <t>Docisk pionowy z otwartem ramieniem i podstawą poziomą STC-HH /40 z zestaw STC</t>
  </si>
  <si>
    <t>Docisk pionowy z otwartem ramieniem i podstawą poziomą STC-HH /60 z zestaw STC</t>
  </si>
  <si>
    <t>Docisk poziomy z podstawą poziomą STC-IHH /35 z zestaw STC</t>
  </si>
  <si>
    <t>Adapter dla docisków szybkomocujących na stołach wielofunkcyjnych  STC-SET-T20</t>
  </si>
  <si>
    <t>Zestaw docisków szybkomocujących STC-S-MFT</t>
  </si>
  <si>
    <t>Docisk pionowy z otwartem ramieniem i podstawą poziomą STC-VH /40 z zestaw STC</t>
  </si>
  <si>
    <t>Przyrząd przytrzymujący do montażu ościeżnic drzwi TFM-2K</t>
  </si>
  <si>
    <t>Ścisk do ram TL 1200</t>
  </si>
  <si>
    <t>Ścisk do ram TL 1800</t>
  </si>
  <si>
    <t>Ścisk do ram TL 600</t>
  </si>
  <si>
    <t>Ścisk do ram TL 900</t>
  </si>
  <si>
    <t>Adapter do stołów warsztatowych TW16AW22</t>
  </si>
  <si>
    <t xml:space="preserve">Spindelaufnahme TAN                                                             </t>
  </si>
  <si>
    <t xml:space="preserve">Saugspanner PS55, D=120 mm                                      </t>
  </si>
  <si>
    <t xml:space="preserve">Druckbacken TC                                                          </t>
  </si>
  <si>
    <t xml:space="preserve">Kombi-Set SGL-M (+Knebelspindel, +Druckkappe,+Spannstift)           </t>
  </si>
  <si>
    <t xml:space="preserve">Kombi-Set SG-M (+Knebelspindel, +Druckkappe, +Spannstift)           </t>
  </si>
  <si>
    <t xml:space="preserve">Kombi-Set STB-M/STBU (+Knebelspindel, +Druckkappe, +Spannstift)           </t>
  </si>
  <si>
    <t xml:space="preserve">Kombi-Set STBS (+Knebelspindel, +Buchse, +Druckkappe, +Spannstift)    </t>
  </si>
  <si>
    <t xml:space="preserve">Knebelspindel kpl. GRA (+Bolzen, +Sicherungsringe)                </t>
  </si>
  <si>
    <t xml:space="preserve">Gewindebuchse M24 kpl. STBS (+Sicherungsring)                      </t>
  </si>
  <si>
    <t>Spezialdruckplatte, Standard (+Spannstift)</t>
  </si>
  <si>
    <t xml:space="preserve">Spezialdruckplatte, Standard STBS (+Spannstift) </t>
  </si>
  <si>
    <t xml:space="preserve">Sperrklinke kpl. BS2N/BS3N (+Bolzen, +Wellensicherungen)             </t>
  </si>
  <si>
    <t xml:space="preserve">Sperrklinke kpl. BS4N (+Bolzen, +Wellensicherungen)             </t>
  </si>
  <si>
    <t xml:space="preserve">Gleitbügel kpl. STBVC                                                            </t>
  </si>
  <si>
    <t xml:space="preserve">Band BAN700 (Länge 7m m. 2 Spannschnallen)          </t>
  </si>
  <si>
    <t xml:space="preserve">Spannbacken TAN (+Spannstift)                                                   </t>
  </si>
  <si>
    <t xml:space="preserve">Spannbacken TB (+Zylinderkerbstift)                                                  </t>
  </si>
  <si>
    <t xml:space="preserve">Spannbacken TC (+Passkerbstift)                                                  </t>
  </si>
  <si>
    <t xml:space="preserve">Druckplatte m. Innenrohr kpl. TU                         </t>
  </si>
  <si>
    <t xml:space="preserve">Druckplatte m. Außenrohr kpl. TU                                   </t>
  </si>
  <si>
    <t xml:space="preserve">Backen kpl. mit Schubstange EKT, 2 Paar                 </t>
  </si>
  <si>
    <t xml:space="preserve">Hebel mit Druckplatte kpl. BS-5N/BS-6N/SG-HS                                                        </t>
  </si>
  <si>
    <t xml:space="preserve">2K-Griff inkl. wechs. Druckplatte TG/GZ/GMZ (Auslad. 80 mm)         </t>
  </si>
  <si>
    <t xml:space="preserve">Wechs. Druckplatte u. Schutzkappe TG/GZ/GMZ (Auslad. 80 mm), 4 Stk. im Beutel        </t>
  </si>
  <si>
    <t xml:space="preserve">2K-Griff inkl. wechs. Druckplatte TG/GZ/GMZ (Auslad. 100 mm)        </t>
  </si>
  <si>
    <t xml:space="preserve">Wechs. Druckplatte u. Schutzkappe TG/GZ/GMZ (Auslad. 100-120 mm), 4 Stk. im Beutel  </t>
  </si>
  <si>
    <t xml:space="preserve">2K-Griff inkl. wechs. Druckplatte TG/GZ/GMZ (Auslad. 120 mm)        </t>
  </si>
  <si>
    <t xml:space="preserve">2K-Griff inkl. wechs. Druckplatte TG/TGK/GZ30 (Auslad. 140-175 mm)  </t>
  </si>
  <si>
    <t xml:space="preserve">Wechs. Druckplatte u. Schutzkappe TG/GZ/GMZ/TGK/TGNT, 4 Stk. im Beutel      </t>
  </si>
  <si>
    <t>Spezialdruckplatte, mit Riffelung (+Spannstift)</t>
  </si>
  <si>
    <t>Spezialdruckplatte, mit Prisma (+Spannstift)</t>
  </si>
  <si>
    <t xml:space="preserve">Knebelaufsatz KA (TG-K/TGNT-K/GZ-K/SPZ60K/SGU25-12-6ZK/KT8-3) </t>
  </si>
  <si>
    <t xml:space="preserve">Knebelaufsatz KA (SGM/SGTM/SGU/SPZ80K/BSG/SGS)                     </t>
  </si>
  <si>
    <t xml:space="preserve">Schneidring für SPZ80K (+Spannstift)                                           </t>
  </si>
  <si>
    <t>Gleitbügel kpl. für Baugröße GSV (Knebelgriff), Ausladung 120</t>
  </si>
  <si>
    <t>Gleitbügel kpl. für Baugröße GSV (Knebelgriff), Ausladung 140</t>
  </si>
  <si>
    <t xml:space="preserve">Gleitbügel kpl. für Baugröße GSV (Knebelgriff), Ausladung 200 </t>
  </si>
  <si>
    <t>Gleitbügel kpl. STB-M</t>
  </si>
  <si>
    <t>Gleitbügel kpl. G20HN</t>
  </si>
  <si>
    <t>Gleitbügel kpl. G25HN</t>
  </si>
  <si>
    <t>Gleitbügel kpl. G30HN</t>
  </si>
  <si>
    <t>Gleitbügel kpl. G40HN</t>
  </si>
  <si>
    <t>Gleitbügel kpl. für Baugröße SLV (Hebelgriff), Ausladung 120</t>
  </si>
  <si>
    <t>Gleitbügel kpl. für Baugröße SLV (Knebelgriff), Ausladung 120</t>
  </si>
  <si>
    <t xml:space="preserve">Druckplatte u. Schutzkappe (TG/GZ Auslad. 50/60 mm), 4 St. im Beutel)                                                 </t>
  </si>
  <si>
    <t xml:space="preserve">Spindel kpl. m. Holzgriff, wechs. Druckplatte, Schutzk. (TG/GZ/GMZ Auslad. 100 mm)   </t>
  </si>
  <si>
    <t>Spindel kpl. m. Holzgriff, wechs. Druckplatte, Schutzk. (TG/GZ/GMZ Auslad. 120 mm)</t>
  </si>
  <si>
    <t>Spindel kpl. m. Holzgriff, wechs. Druckplatte, Schutzk. (TG/GZ/GMZ Auslad. 140/170 mm)</t>
  </si>
  <si>
    <t xml:space="preserve">Schutzkappen-Set TG (Auslad. 50 mm), 10 Paar                         </t>
  </si>
  <si>
    <t xml:space="preserve">Schutzkappen-Set TG (Auslad. 60 mm), 10 Paar                         </t>
  </si>
  <si>
    <t xml:space="preserve">Schutzkappen-Set TG (Auslad. 80 mm), 10 Paar                      </t>
  </si>
  <si>
    <t xml:space="preserve">Schutzkappen-Set TG (Auslad. 100 mm), 10 Paar                     </t>
  </si>
  <si>
    <t xml:space="preserve">Schutzkappen-Set TG (Auslad. 120 mm), 10 Paar                  </t>
  </si>
  <si>
    <t xml:space="preserve">Schutzkappen-Set TG (Auslad. 140/175  mm), 10 Paar              </t>
  </si>
  <si>
    <t xml:space="preserve">Hebel m. Druckplatte kpl. G20H/G25H (+Bolzen, +Wellensicherungen)                                                         </t>
  </si>
  <si>
    <t xml:space="preserve">Hebel m. Druckplatte kpl. G30H-G100H (+Bolzen, +Wellensicherungen)                                    </t>
  </si>
  <si>
    <t xml:space="preserve">Sperrklinke kpl. G12H/G16H (+Bolzen, +Wellensicherungen), 2 St. in Beutel                         </t>
  </si>
  <si>
    <t xml:space="preserve">Sperrklinke kpl. G20H/G25H (+Bolzen, +Wellensicherungen), 2 St. in Beutel                          </t>
  </si>
  <si>
    <t xml:space="preserve">Sperrklinke kpl. G30H-G100H (+Bolzen, +Wellensicherungen), 2 St. in Beutel                       </t>
  </si>
  <si>
    <t xml:space="preserve">Schutzkappen-Set EHZ, 5 Paar                          </t>
  </si>
  <si>
    <t xml:space="preserve">Druckbacken/Schutzkappen EKT55, Inhalt: 3 Paar/3 St.                       </t>
  </si>
  <si>
    <t xml:space="preserve">Spindel-Set TAN (+Kurbel, +Feder)                 </t>
  </si>
  <si>
    <t xml:space="preserve">Spindel-Set TB (+Bolzen, +Kette)                          </t>
  </si>
  <si>
    <t xml:space="preserve">Gleitbügel kpl. SGM /140, 34x13                                                 </t>
  </si>
  <si>
    <t xml:space="preserve">Spindel-Set TFM (2 unterschiedl. Spindeln, +Druckplatte, +Schutzkappe)                                                              </t>
  </si>
  <si>
    <t xml:space="preserve">Spindel-Set FRK (2 unterschiedl. Spindeln, +Druckplatte, +Schutzkappe)                                                        </t>
  </si>
  <si>
    <t xml:space="preserve">Unterteil m. Gleitbügel kpl. KR/KRV                                              </t>
  </si>
  <si>
    <t xml:space="preserve">Set KR/KRV (3x Schutzkappen, 4x Werkstückauflagen, 1x Endsicherung)                 </t>
  </si>
  <si>
    <t xml:space="preserve">Unterteil kpl. TG m. Holzgriff  (Auslad. 100 mm)                                                       </t>
  </si>
  <si>
    <t xml:space="preserve">Unterteil kpl. TG m. Holzgriff  (Auslad. 120 mm)                                                        </t>
  </si>
  <si>
    <t xml:space="preserve">Unterteil kpl. TG m. Holzgriff  (Auslad. 140 mm)                                             </t>
  </si>
  <si>
    <t xml:space="preserve">Unterteil kpl. TG m. Holzgriff  (Auslad. 175 mm)                                                  </t>
  </si>
  <si>
    <t xml:space="preserve">Unterteil kpl. TGK m. Holzgriff  (Auslad. 120 mm)                                                      </t>
  </si>
  <si>
    <t xml:space="preserve">Unterteil kpl. TGK-K m. Knebelgriff  (Auslad. 120 mm)                              </t>
  </si>
  <si>
    <t xml:space="preserve">Unterteil kpl. TGNT m. Holzgriff (Auslad. 200 mm)                                                     </t>
  </si>
  <si>
    <t xml:space="preserve">Unterteil kpl. TGNT m. Holzgriff (Auslad. 250 mm) </t>
  </si>
  <si>
    <t xml:space="preserve">Unterteil kpl. TGNT m. Holzgriff (Auslad. 300 mm) </t>
  </si>
  <si>
    <t xml:space="preserve">Gleitbügel kpl. G20Z m. Holzgriff (Auslad. 100 mm)                                           </t>
  </si>
  <si>
    <t xml:space="preserve">Gleitbügel kpl. G25Z m. Holzgriff (Auslad. 120 mm)                                               </t>
  </si>
  <si>
    <t xml:space="preserve">Gleitbügel kpl. G30Z m. Holzgriff (Auslad. 140 mm)                                           </t>
  </si>
  <si>
    <t xml:space="preserve">Gleitbügel kpl. G40Z m. Holzgriff (Auslad. 120 mm)                                                    </t>
  </si>
  <si>
    <t>Gleitbügel komplett für Baugröße SLV (Holzgriff), Ausladung 120</t>
  </si>
  <si>
    <t xml:space="preserve">Druckarm kpl. BAS 9-4                                                      </t>
  </si>
  <si>
    <t xml:space="preserve">Druckarm kpl. BAS 10-6                                                     </t>
  </si>
  <si>
    <t xml:space="preserve">Druckarm kpl. BSP 10-6                                                     </t>
  </si>
  <si>
    <t xml:space="preserve">Druckschuh BAS, 4 St. in Beutel                      </t>
  </si>
  <si>
    <t xml:space="preserve">Gleitbügel kpl. SG-HS/BS5N/BS6N (Auslad. 140 mm)                                               </t>
  </si>
  <si>
    <t>Gleitbügel kpl. m. Knebelgriff GZ20 (Auslad. 100 mm)</t>
  </si>
  <si>
    <t>Gleitbügel kpl. m. Knebelgriff GZ25 (Auslad. 120 mm)</t>
  </si>
  <si>
    <t>Gleitbügel kpl. m. Knebelgriff GZ30 (Auslad. 140 mm)</t>
  </si>
  <si>
    <t>Gleitbügel kpl. m. Knebelgriff GZ40-GZ125 (Auslad. 120 mm)</t>
  </si>
  <si>
    <t>Gleitbügel kpl. m. Holzgriff GZ20 (Auslad. 100 mm)</t>
  </si>
  <si>
    <t>Gleitbügel kpl. m. Holzgriff GZ25 (Auslad. 120 mm)</t>
  </si>
  <si>
    <t>Gleitbügel kpl. m. Holzgriff GZ30 (Auslad. 140 mm)</t>
  </si>
  <si>
    <t>Gleitbügel kpl. m. Holzgriff GZ40-GZ125 (Auslad. 120 mm)</t>
  </si>
  <si>
    <t>Gleitbügel kpl. m. Knebelgriff u. Druckplatte SLM/TWM (Auslad. 120)</t>
  </si>
  <si>
    <t>Gleitbügel kpl. m. Hebelgriff GH20/TW16 (Auslad. 100 mm)</t>
  </si>
  <si>
    <t>Gleitbügel kpl. m. Hebelgriff GH25 (Auslad. 120 mm)</t>
  </si>
  <si>
    <t>Gleitbügel kpl. m. Hebelgriff GH30/TW28 (Auslad. 140 mm)</t>
  </si>
  <si>
    <t>Gleitbügel kpl. m. Hebelgriff GH40-GH100 (Auslad. 120 mm)</t>
  </si>
  <si>
    <t xml:space="preserve">Schutzkappen-Set GRZRO, 2 Paar                                                   </t>
  </si>
  <si>
    <t xml:space="preserve">Spindel-Set kpl. STC-HH70                                                        </t>
  </si>
  <si>
    <t xml:space="preserve">Spindel-Set kpl. STC-VH50/-HH50/-IHH25                                              </t>
  </si>
  <si>
    <t>Gleitbügel kpl. GRA (Auslad. 120 mm)</t>
  </si>
  <si>
    <t xml:space="preserve">Schiene m. 2 Endsicherungen, 30x15x3000mm/ GSV                                                 </t>
  </si>
  <si>
    <t xml:space="preserve">Spindel-Set kpl. STC-VH20/-HH20/-HV20/-HA20/-IHA15/-IHH15            </t>
  </si>
  <si>
    <t>Filzstreifen TU, 4 St. in Beutel</t>
  </si>
  <si>
    <t>Gummiplatte PS130</t>
  </si>
  <si>
    <t>Griff PS130</t>
  </si>
  <si>
    <t>Schiene m. Buchse kpl. TWV28</t>
  </si>
  <si>
    <t>Gleitbügel kpl. m. 2K-Griff TWV28-2K</t>
  </si>
  <si>
    <t>Gleitbügel kpl. m. Knebelgriff TWV28K</t>
  </si>
  <si>
    <t>Gleitbügel kpl. m. Hebelgriff TWV28H</t>
  </si>
  <si>
    <t xml:space="preserve">Kreuzhalter kpl. TWV28 </t>
  </si>
  <si>
    <t>Spindel geschliffen BAS</t>
  </si>
  <si>
    <t>Schiene m. Buchse kpl. TWV16</t>
  </si>
  <si>
    <t>Gleitbügel kpl. m. 2K-Griff TWV16-2K</t>
  </si>
  <si>
    <t>Gleitbügel kpl. m. Knebelgriff TWV16K</t>
  </si>
  <si>
    <t>Gleitbügel kpl. m. Hebelgriff TWV16H</t>
  </si>
  <si>
    <t>Kreuzhalter kpl. TW16</t>
  </si>
  <si>
    <t>Spannbügel breit kpl. (+Schiebeteil) TU</t>
  </si>
  <si>
    <t>TU Tasche</t>
  </si>
  <si>
    <t>Ausleger kpl. TU, WTR</t>
  </si>
  <si>
    <t xml:space="preserve">Keil STBS,  2 Stk. im Beutel                                                                               </t>
  </si>
  <si>
    <t xml:space="preserve">Schutzkappe FK -10 (Auslad. 100 mm), 2 Stk. im Beutel                                                                           </t>
  </si>
  <si>
    <t xml:space="preserve">Schutzkappe FK16 -8 (Auslad. 80 mm), 2 Stk. im Beutel                                                                             </t>
  </si>
  <si>
    <t xml:space="preserve">Druckbacken TAN                                                                 </t>
  </si>
  <si>
    <t xml:space="preserve">Spindelaufnahme TB                                                              </t>
  </si>
  <si>
    <t>Druckbacken TB</t>
  </si>
  <si>
    <t xml:space="preserve">Knebelgriff m. Spindel kpl. GZ20                                                          </t>
  </si>
  <si>
    <t>Knebelgriff m. Spindel kpl. GZ25</t>
  </si>
  <si>
    <t>Knebelgriff m. Spindel kpl. GZ30-GZ125</t>
  </si>
  <si>
    <t xml:space="preserve">Gleitbügel kpl. STBS                                                             </t>
  </si>
  <si>
    <t xml:space="preserve">Gleitbügel kpl. GS20K                                                </t>
  </si>
  <si>
    <t xml:space="preserve">Gleitbügel kpl. GS25K                                                           </t>
  </si>
  <si>
    <t xml:space="preserve">Gleitbügel kpl. GS30K                                                           </t>
  </si>
  <si>
    <t xml:space="preserve">Gleitbügel kpl. GS40K-GS60K                                               </t>
  </si>
  <si>
    <t>Gleitbügel kpl. GS80K-GS100K</t>
  </si>
  <si>
    <t xml:space="preserve">Ersatzbacken KF4 (1 Paar +Federn)                 </t>
  </si>
  <si>
    <t xml:space="preserve">Ersatzbacken KFP (1 Paar +Federn)                                                   </t>
  </si>
  <si>
    <t xml:space="preserve">Ersatzbacken KF2 (1 Paar +Federn)                                                    </t>
  </si>
  <si>
    <t>Korpuszwingen-Verlängerung KBX</t>
  </si>
  <si>
    <t xml:space="preserve">Rahmenpressen-Set KP                                                            </t>
  </si>
  <si>
    <t xml:space="preserve">Adapter Korpuszwinge KR-AS schwenkbar (2 St./Beutel)                                     </t>
  </si>
  <si>
    <t xml:space="preserve">Variables Oberteil KR-VO                                                        </t>
  </si>
  <si>
    <t>Tischklemme LM10/5R8 100/50</t>
  </si>
  <si>
    <t xml:space="preserve">Tischklemme RB269 60/28                                                         </t>
  </si>
  <si>
    <t>Schutzkappenstreifen SKS10/20</t>
  </si>
  <si>
    <t>Schutzkappenstreifen SKS20/40</t>
  </si>
  <si>
    <t xml:space="preserve">Tischklemme TK6 60/22                                                           </t>
  </si>
  <si>
    <t>Türstreben-Verlängerung TUX</t>
  </si>
  <si>
    <t>Schnellspanner-Adapter TW16A-STC</t>
  </si>
  <si>
    <t>Werkbank-Adapter TW16AW19</t>
  </si>
  <si>
    <t>Werkbank-Adapter TW16AW20</t>
  </si>
  <si>
    <t>Werkbank-Adapter TW16AW22</t>
  </si>
  <si>
    <t>Werkbank-Adapter TW16AW25</t>
  </si>
  <si>
    <t>Werkbank-Adapter TW16AW30</t>
  </si>
  <si>
    <t>Verlängerung TW16X</t>
  </si>
  <si>
    <t xml:space="preserve">Schnellspanner-Adapter TW28A-STC </t>
  </si>
  <si>
    <t xml:space="preserve">Einhänger TW28HO </t>
  </si>
  <si>
    <t xml:space="preserve">Verlängerung TW28X </t>
  </si>
  <si>
    <t xml:space="preserve">Vario-Spannaufsatz VAD                                                          </t>
  </si>
  <si>
    <t>D241</t>
  </si>
  <si>
    <t>D242</t>
  </si>
  <si>
    <t>R001</t>
  </si>
  <si>
    <t>R030</t>
  </si>
  <si>
    <t>R032</t>
  </si>
  <si>
    <t>R034</t>
  </si>
  <si>
    <t>R035</t>
  </si>
  <si>
    <t>R036</t>
  </si>
  <si>
    <t>R042</t>
  </si>
  <si>
    <t>R043</t>
  </si>
  <si>
    <t>Rolltasche, leer</t>
  </si>
  <si>
    <t>Ersatzmesser Blechknabber D24</t>
  </si>
  <si>
    <t>Ersatzmatritze Blechknabber D24</t>
  </si>
  <si>
    <t>Reparatur-Set D27/D29/D123S</t>
  </si>
  <si>
    <t>Reparatur-Set D16/D16L/D16S</t>
  </si>
  <si>
    <t>Reparatur-Set D08/D16A/D22A/D27AH-TIN</t>
  </si>
  <si>
    <t>Reparatur-Set M6 D8x24 (Normalblechscheren)</t>
  </si>
  <si>
    <t>Reparatur-Set M6 D8x26 (Normalblechscheren)</t>
  </si>
  <si>
    <t>Reparatur-Set M8x1x22 (Normalblechscheren)</t>
  </si>
  <si>
    <t>Reparatur-Set D123S</t>
  </si>
  <si>
    <t>Reparatur-Set D17A-2</t>
  </si>
  <si>
    <t xml:space="preserve">Ausstechklingen DBK-A (5 St.)                                                     </t>
  </si>
  <si>
    <t xml:space="preserve">Hakenklingen DBK-H (10 St.)                                             </t>
  </si>
  <si>
    <t xml:space="preserve">Linoleumklingen DBK-L (5 St.)                                              </t>
  </si>
  <si>
    <t xml:space="preserve">Trapezklingen DBK-T (10 St.)                                               </t>
  </si>
  <si>
    <t>Cennik Bessey PL-EUR 2018/2019</t>
  </si>
  <si>
    <t>Sugerowane ceny katalogowe netto aktualne od 01.04.2018 do 31.03.2019</t>
  </si>
  <si>
    <t>Kolor czerwony - nowości w katalogu 2018-2019</t>
  </si>
  <si>
    <t>Cennik Erdi PL-EUR 2018/2019</t>
  </si>
  <si>
    <t>Koniec cennika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</si>
</sst>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_z_ł"/>
    <numFmt numFmtId="166" formatCode="_-* #,##0.0000\ _z_ł_-;\-* #,##0.0000\ _z_ł_-;_-* &quot;-&quot;????\ _z_ł_-;_-@_-"/>
    <numFmt numFmtId="167" formatCode="0.000"/>
    <numFmt numFmtId="168" formatCode="#,##0.0000\ _z_ł"/>
    <numFmt numFmtId="169" formatCode="_-* #,##0.00\ &quot;€&quot;_-;\-* #,##0.00\ &quot;€&quot;_-;_-* &quot;-&quot;??\ &quot;€&quot;_-;_-@_-"/>
    <numFmt numFmtId="170" formatCode="[$-415]d\ mmmm\ yyyy"/>
  </numFmts>
  <fonts count="80">
    <font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9"/>
      <color indexed="12"/>
      <name val="Arial CE"/>
      <family val="2"/>
    </font>
    <font>
      <sz val="8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b/>
      <i/>
      <u val="single"/>
      <sz val="9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0"/>
      <color indexed="10"/>
      <name val="Arial CE"/>
      <family val="2"/>
    </font>
    <font>
      <b/>
      <sz val="10"/>
      <name val="Arial CE"/>
      <family val="0"/>
    </font>
    <font>
      <b/>
      <sz val="10"/>
      <color indexed="10"/>
      <name val="Arial"/>
      <family val="2"/>
    </font>
    <font>
      <b/>
      <sz val="10"/>
      <color indexed="17"/>
      <name val="Arial CE"/>
      <family val="0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56"/>
      <name val="Arial CE"/>
      <family val="0"/>
    </font>
    <font>
      <b/>
      <sz val="10"/>
      <color indexed="30"/>
      <name val="Arial CE"/>
      <family val="0"/>
    </font>
    <font>
      <sz val="9"/>
      <color indexed="8"/>
      <name val="Arial"/>
      <family val="2"/>
    </font>
    <font>
      <b/>
      <sz val="10"/>
      <color indexed="56"/>
      <name val="Arial CE"/>
      <family val="0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3"/>
      <name val="Arial CE"/>
      <family val="0"/>
    </font>
    <font>
      <b/>
      <sz val="10"/>
      <color rgb="FF0070C0"/>
      <name val="Arial CE"/>
      <family val="0"/>
    </font>
    <font>
      <sz val="9"/>
      <color theme="1"/>
      <name val="Arial"/>
      <family val="2"/>
    </font>
    <font>
      <b/>
      <sz val="10"/>
      <color theme="3"/>
      <name val="Arial CE"/>
      <family val="0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8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>
      <alignment/>
      <protection/>
    </xf>
    <xf numFmtId="0" fontId="65" fillId="26" borderId="1" applyNumberFormat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64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164" fontId="3" fillId="0" borderId="0" xfId="0" applyNumberFormat="1" applyFont="1" applyFill="1" applyBorder="1" applyAlignment="1" applyProtection="1">
      <alignment horizontal="center" vertical="top"/>
      <protection/>
    </xf>
    <xf numFmtId="2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1" fontId="3" fillId="32" borderId="11" xfId="0" applyNumberFormat="1" applyFont="1" applyFill="1" applyBorder="1" applyAlignment="1" applyProtection="1">
      <alignment horizontal="center" vertical="top"/>
      <protection/>
    </xf>
    <xf numFmtId="2" fontId="3" fillId="32" borderId="11" xfId="0" applyNumberFormat="1" applyFont="1" applyFill="1" applyBorder="1" applyAlignment="1" applyProtection="1">
      <alignment horizontal="center" vertical="top"/>
      <protection/>
    </xf>
    <xf numFmtId="2" fontId="2" fillId="32" borderId="11" xfId="0" applyNumberFormat="1" applyFont="1" applyFill="1" applyBorder="1" applyAlignment="1" applyProtection="1">
      <alignment horizontal="center"/>
      <protection/>
    </xf>
    <xf numFmtId="164" fontId="3" fillId="32" borderId="11" xfId="0" applyNumberFormat="1" applyFont="1" applyFill="1" applyBorder="1" applyAlignment="1" applyProtection="1">
      <alignment horizontal="center" vertical="top"/>
      <protection/>
    </xf>
    <xf numFmtId="0" fontId="2" fillId="32" borderId="11" xfId="0" applyNumberFormat="1" applyFont="1" applyFill="1" applyBorder="1" applyAlignment="1" applyProtection="1">
      <alignment horizontal="center"/>
      <protection/>
    </xf>
    <xf numFmtId="2" fontId="3" fillId="32" borderId="11" xfId="0" applyNumberFormat="1" applyFont="1" applyFill="1" applyBorder="1" applyAlignment="1" applyProtection="1">
      <alignment horizontal="center" vertical="top" wrapText="1"/>
      <protection/>
    </xf>
    <xf numFmtId="1" fontId="2" fillId="32" borderId="12" xfId="0" applyNumberFormat="1" applyFont="1" applyFill="1" applyBorder="1" applyAlignment="1" applyProtection="1">
      <alignment horizontal="center" vertical="top"/>
      <protection/>
    </xf>
    <xf numFmtId="2" fontId="3" fillId="32" borderId="12" xfId="0" applyNumberFormat="1" applyFont="1" applyFill="1" applyBorder="1" applyAlignment="1" applyProtection="1">
      <alignment horizontal="center" vertical="top"/>
      <protection/>
    </xf>
    <xf numFmtId="2" fontId="2" fillId="32" borderId="12" xfId="0" applyNumberFormat="1" applyFont="1" applyFill="1" applyBorder="1" applyAlignment="1" applyProtection="1">
      <alignment horizontal="center"/>
      <protection/>
    </xf>
    <xf numFmtId="164" fontId="3" fillId="32" borderId="12" xfId="0" applyNumberFormat="1" applyFont="1" applyFill="1" applyBorder="1" applyAlignment="1" applyProtection="1">
      <alignment horizontal="center" vertical="top"/>
      <protection/>
    </xf>
    <xf numFmtId="0" fontId="2" fillId="32" borderId="12" xfId="0" applyNumberFormat="1" applyFont="1" applyFill="1" applyBorder="1" applyAlignment="1" applyProtection="1">
      <alignment horizontal="center"/>
      <protection/>
    </xf>
    <xf numFmtId="2" fontId="12" fillId="32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Font="1" applyAlignment="1">
      <alignment/>
    </xf>
    <xf numFmtId="2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1" fontId="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  <xf numFmtId="2" fontId="20" fillId="0" borderId="0" xfId="0" applyNumberFormat="1" applyFont="1" applyFill="1" applyBorder="1" applyAlignment="1" applyProtection="1">
      <alignment/>
      <protection/>
    </xf>
    <xf numFmtId="2" fontId="19" fillId="32" borderId="11" xfId="0" applyNumberFormat="1" applyFont="1" applyFill="1" applyBorder="1" applyAlignment="1" applyProtection="1">
      <alignment horizontal="center" vertical="top"/>
      <protection/>
    </xf>
    <xf numFmtId="2" fontId="19" fillId="32" borderId="12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2" fontId="19" fillId="0" borderId="10" xfId="0" applyNumberFormat="1" applyFont="1" applyFill="1" applyBorder="1" applyAlignment="1" applyProtection="1">
      <alignment horizontal="right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2" fontId="22" fillId="0" borderId="0" xfId="0" applyNumberFormat="1" applyFont="1" applyFill="1" applyBorder="1" applyAlignment="1" applyProtection="1">
      <alignment/>
      <protection/>
    </xf>
    <xf numFmtId="2" fontId="19" fillId="0" borderId="0" xfId="0" applyNumberFormat="1" applyFont="1" applyAlignment="1">
      <alignment/>
    </xf>
    <xf numFmtId="2" fontId="24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Alignment="1" applyProtection="1">
      <alignment/>
      <protection locked="0"/>
    </xf>
    <xf numFmtId="2" fontId="25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horizontal="right"/>
      <protection/>
    </xf>
    <xf numFmtId="0" fontId="19" fillId="0" borderId="0" xfId="0" applyFont="1" applyAlignment="1">
      <alignment horizontal="right"/>
    </xf>
    <xf numFmtId="0" fontId="3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Alignment="1">
      <alignment horizontal="right"/>
    </xf>
    <xf numFmtId="43" fontId="22" fillId="0" borderId="0" xfId="0" applyNumberFormat="1" applyFont="1" applyFill="1" applyBorder="1" applyAlignment="1" applyProtection="1">
      <alignment horizontal="right"/>
      <protection/>
    </xf>
    <xf numFmtId="43" fontId="19" fillId="32" borderId="11" xfId="0" applyNumberFormat="1" applyFont="1" applyFill="1" applyBorder="1" applyAlignment="1" applyProtection="1">
      <alignment horizontal="center" vertical="top"/>
      <protection/>
    </xf>
    <xf numFmtId="43" fontId="19" fillId="32" borderId="12" xfId="0" applyNumberFormat="1" applyFont="1" applyFill="1" applyBorder="1" applyAlignment="1" applyProtection="1">
      <alignment horizontal="center" vertical="top"/>
      <protection/>
    </xf>
    <xf numFmtId="43" fontId="19" fillId="0" borderId="0" xfId="0" applyNumberFormat="1" applyFont="1" applyAlignment="1" applyProtection="1">
      <alignment horizontal="right"/>
      <protection locked="0"/>
    </xf>
    <xf numFmtId="43" fontId="19" fillId="0" borderId="0" xfId="0" applyNumberFormat="1" applyFont="1" applyAlignment="1">
      <alignment horizontal="right"/>
    </xf>
    <xf numFmtId="0" fontId="26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 horizontal="right"/>
      <protection/>
    </xf>
    <xf numFmtId="0" fontId="72" fillId="0" borderId="0" xfId="0" applyNumberFormat="1" applyFont="1" applyFill="1" applyBorder="1" applyAlignment="1" applyProtection="1">
      <alignment horizontal="right"/>
      <protection/>
    </xf>
    <xf numFmtId="2" fontId="72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 applyProtection="1">
      <alignment horizontal="right"/>
      <protection/>
    </xf>
    <xf numFmtId="2" fontId="3" fillId="32" borderId="11" xfId="0" applyNumberFormat="1" applyFont="1" applyFill="1" applyBorder="1" applyAlignment="1" applyProtection="1">
      <alignment horizontal="right" vertical="top"/>
      <protection/>
    </xf>
    <xf numFmtId="2" fontId="3" fillId="32" borderId="12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13" xfId="0" applyFont="1" applyBorder="1" applyAlignment="1">
      <alignment/>
    </xf>
    <xf numFmtId="0" fontId="73" fillId="0" borderId="13" xfId="0" applyFont="1" applyBorder="1" applyAlignment="1">
      <alignment/>
    </xf>
    <xf numFmtId="0" fontId="74" fillId="0" borderId="0" xfId="0" applyNumberFormat="1" applyFont="1" applyFill="1" applyBorder="1" applyAlignment="1" applyProtection="1">
      <alignment horizontal="right"/>
      <protection/>
    </xf>
    <xf numFmtId="0" fontId="73" fillId="0" borderId="0" xfId="0" applyNumberFormat="1" applyFont="1" applyFill="1" applyBorder="1" applyAlignment="1" applyProtection="1">
      <alignment horizontal="center"/>
      <protection/>
    </xf>
    <xf numFmtId="0" fontId="75" fillId="33" borderId="11" xfId="0" applyNumberFormat="1" applyFont="1" applyFill="1" applyBorder="1" applyAlignment="1" applyProtection="1">
      <alignment horizontal="center" vertical="center"/>
      <protection/>
    </xf>
    <xf numFmtId="0" fontId="75" fillId="33" borderId="12" xfId="0" applyNumberFormat="1" applyFont="1" applyFill="1" applyBorder="1" applyAlignment="1" applyProtection="1">
      <alignment horizontal="center" vertical="center"/>
      <protection/>
    </xf>
    <xf numFmtId="0" fontId="73" fillId="0" borderId="0" xfId="0" applyFont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7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76" fillId="0" borderId="13" xfId="0" applyFont="1" applyBorder="1" applyAlignment="1">
      <alignment/>
    </xf>
    <xf numFmtId="2" fontId="73" fillId="0" borderId="13" xfId="0" applyNumberFormat="1" applyFont="1" applyBorder="1" applyAlignment="1" applyProtection="1">
      <alignment/>
      <protection locked="0"/>
    </xf>
    <xf numFmtId="2" fontId="76" fillId="0" borderId="13" xfId="0" applyNumberFormat="1" applyFont="1" applyBorder="1" applyAlignment="1">
      <alignment/>
    </xf>
    <xf numFmtId="2" fontId="73" fillId="0" borderId="13" xfId="0" applyNumberFormat="1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2" fontId="73" fillId="0" borderId="13" xfId="0" applyNumberFormat="1" applyFont="1" applyBorder="1" applyAlignment="1">
      <alignment horizontal="right"/>
    </xf>
    <xf numFmtId="2" fontId="73" fillId="0" borderId="13" xfId="0" applyNumberFormat="1" applyFont="1" applyBorder="1" applyAlignment="1">
      <alignment horizontal="right"/>
    </xf>
    <xf numFmtId="0" fontId="73" fillId="0" borderId="11" xfId="0" applyNumberFormat="1" applyFont="1" applyFill="1" applyBorder="1" applyAlignment="1" applyProtection="1">
      <alignment horizontal="center"/>
      <protection/>
    </xf>
    <xf numFmtId="2" fontId="64" fillId="0" borderId="13" xfId="51" applyNumberFormat="1" applyBorder="1" applyAlignment="1">
      <alignment horizontal="right" vertical="top"/>
      <protection/>
    </xf>
    <xf numFmtId="0" fontId="64" fillId="0" borderId="13" xfId="51" applyBorder="1">
      <alignment/>
      <protection/>
    </xf>
    <xf numFmtId="1" fontId="64" fillId="0" borderId="13" xfId="51" applyNumberFormat="1" applyBorder="1" applyAlignment="1">
      <alignment horizontal="center" vertical="top"/>
      <protection/>
    </xf>
    <xf numFmtId="0" fontId="64" fillId="0" borderId="13" xfId="51" applyBorder="1" applyAlignment="1">
      <alignment horizontal="center" vertical="top"/>
      <protection/>
    </xf>
    <xf numFmtId="0" fontId="64" fillId="0" borderId="13" xfId="51" applyFill="1" applyBorder="1">
      <alignment/>
      <protection/>
    </xf>
    <xf numFmtId="1" fontId="64" fillId="0" borderId="13" xfId="51" applyNumberFormat="1" applyFill="1" applyBorder="1" applyAlignment="1">
      <alignment horizontal="center" vertical="top"/>
      <protection/>
    </xf>
    <xf numFmtId="0" fontId="64" fillId="0" borderId="13" xfId="51" applyFill="1" applyBorder="1" applyAlignment="1">
      <alignment horizontal="center" vertical="top"/>
      <protection/>
    </xf>
    <xf numFmtId="2" fontId="64" fillId="0" borderId="13" xfId="51" applyNumberFormat="1" applyFill="1" applyBorder="1" applyAlignment="1">
      <alignment horizontal="right" vertical="top"/>
      <protection/>
    </xf>
    <xf numFmtId="0" fontId="64" fillId="0" borderId="13" xfId="51" applyNumberFormat="1" applyBorder="1" applyAlignment="1">
      <alignment horizontal="left" vertical="top"/>
      <protection/>
    </xf>
    <xf numFmtId="0" fontId="64" fillId="0" borderId="13" xfId="51" applyBorder="1" applyAlignment="1">
      <alignment horizontal="left" vertical="top"/>
      <protection/>
    </xf>
    <xf numFmtId="0" fontId="77" fillId="0" borderId="13" xfId="51" applyFont="1" applyBorder="1" applyAlignment="1">
      <alignment vertical="top"/>
      <protection/>
    </xf>
    <xf numFmtId="2" fontId="77" fillId="0" borderId="13" xfId="51" applyNumberFormat="1" applyFont="1" applyBorder="1" applyAlignment="1">
      <alignment horizontal="right" vertical="top"/>
      <protection/>
    </xf>
    <xf numFmtId="0" fontId="77" fillId="0" borderId="13" xfId="51" applyFont="1" applyBorder="1">
      <alignment/>
      <protection/>
    </xf>
    <xf numFmtId="1" fontId="77" fillId="0" borderId="13" xfId="51" applyNumberFormat="1" applyFont="1" applyBorder="1" applyAlignment="1">
      <alignment horizontal="center" vertical="top"/>
      <protection/>
    </xf>
    <xf numFmtId="0" fontId="77" fillId="0" borderId="13" xfId="51" applyFont="1" applyBorder="1" applyAlignment="1">
      <alignment horizontal="center" vertical="top"/>
      <protection/>
    </xf>
    <xf numFmtId="0" fontId="77" fillId="0" borderId="13" xfId="51" applyFont="1" applyBorder="1" applyAlignment="1">
      <alignment horizontal="left"/>
      <protection/>
    </xf>
    <xf numFmtId="2" fontId="77" fillId="0" borderId="13" xfId="61" applyNumberFormat="1" applyFont="1" applyBorder="1" applyAlignment="1">
      <alignment/>
    </xf>
    <xf numFmtId="0" fontId="52" fillId="0" borderId="13" xfId="51" applyFont="1" applyBorder="1" applyAlignment="1">
      <alignment horizontal="left"/>
      <protection/>
    </xf>
    <xf numFmtId="2" fontId="52" fillId="0" borderId="13" xfId="61" applyNumberFormat="1" applyFont="1" applyBorder="1" applyAlignment="1">
      <alignment/>
    </xf>
    <xf numFmtId="0" fontId="52" fillId="0" borderId="13" xfId="51" applyFont="1" applyBorder="1" applyAlignment="1">
      <alignment horizontal="left" vertical="center"/>
      <protection/>
    </xf>
    <xf numFmtId="1" fontId="52" fillId="0" borderId="13" xfId="51" applyNumberFormat="1" applyFont="1" applyBorder="1" applyAlignment="1">
      <alignment horizontal="center" vertical="top"/>
      <protection/>
    </xf>
    <xf numFmtId="0" fontId="52" fillId="0" borderId="13" xfId="51" applyFont="1" applyBorder="1" applyAlignment="1">
      <alignment horizontal="center" vertical="top"/>
      <protection/>
    </xf>
    <xf numFmtId="2" fontId="52" fillId="0" borderId="13" xfId="51" applyNumberFormat="1" applyFont="1" applyBorder="1" applyAlignment="1">
      <alignment horizontal="right" vertical="top"/>
      <protection/>
    </xf>
    <xf numFmtId="0" fontId="52" fillId="0" borderId="13" xfId="51" applyFont="1" applyBorder="1">
      <alignment/>
      <protection/>
    </xf>
    <xf numFmtId="2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64" fillId="0" borderId="13" xfId="51" applyFill="1" applyBorder="1" applyAlignment="1">
      <alignment horizontal="left" vertical="top"/>
      <protection/>
    </xf>
    <xf numFmtId="0" fontId="64" fillId="0" borderId="13" xfId="51" applyBorder="1" applyAlignment="1">
      <alignment horizontal="left"/>
      <protection/>
    </xf>
    <xf numFmtId="0" fontId="77" fillId="0" borderId="13" xfId="51" applyFont="1" applyBorder="1" applyAlignment="1">
      <alignment horizontal="left" vertical="top"/>
      <protection/>
    </xf>
    <xf numFmtId="0" fontId="52" fillId="0" borderId="13" xfId="51" applyFont="1" applyBorder="1" applyAlignment="1">
      <alignment horizontal="left" vertical="top"/>
      <protection/>
    </xf>
    <xf numFmtId="2" fontId="76" fillId="0" borderId="13" xfId="0" applyNumberFormat="1" applyFont="1" applyBorder="1" applyAlignment="1">
      <alignment horizontal="center"/>
    </xf>
    <xf numFmtId="164" fontId="76" fillId="0" borderId="13" xfId="0" applyNumberFormat="1" applyFont="1" applyBorder="1" applyAlignment="1">
      <alignment horizontal="center" vertical="top"/>
    </xf>
    <xf numFmtId="2" fontId="76" fillId="0" borderId="13" xfId="0" applyNumberFormat="1" applyFont="1" applyBorder="1" applyAlignment="1">
      <alignment horizontal="center" vertical="top"/>
    </xf>
    <xf numFmtId="0" fontId="78" fillId="0" borderId="0" xfId="0" applyFont="1" applyAlignment="1">
      <alignment horizontal="left"/>
    </xf>
    <xf numFmtId="0" fontId="64" fillId="0" borderId="13" xfId="51" applyFont="1" applyBorder="1" applyAlignment="1">
      <alignment vertical="top"/>
      <protection/>
    </xf>
    <xf numFmtId="0" fontId="64" fillId="0" borderId="13" xfId="51" applyFont="1" applyBorder="1">
      <alignment/>
      <protection/>
    </xf>
    <xf numFmtId="1" fontId="64" fillId="0" borderId="13" xfId="51" applyNumberFormat="1" applyFont="1" applyBorder="1" applyAlignment="1">
      <alignment horizontal="center" vertical="top"/>
      <protection/>
    </xf>
    <xf numFmtId="0" fontId="64" fillId="0" borderId="13" xfId="51" applyFont="1" applyBorder="1" applyAlignment="1">
      <alignment horizontal="center" vertical="top"/>
      <protection/>
    </xf>
    <xf numFmtId="2" fontId="64" fillId="0" borderId="13" xfId="51" applyNumberFormat="1" applyFont="1" applyBorder="1" applyAlignment="1">
      <alignment horizontal="right" vertical="top"/>
      <protection/>
    </xf>
    <xf numFmtId="2" fontId="73" fillId="0" borderId="13" xfId="0" applyNumberFormat="1" applyFont="1" applyBorder="1" applyAlignment="1">
      <alignment/>
    </xf>
    <xf numFmtId="2" fontId="64" fillId="0" borderId="13" xfId="51" applyNumberFormat="1" applyFont="1" applyBorder="1" applyAlignment="1">
      <alignment vertical="top"/>
      <protection/>
    </xf>
    <xf numFmtId="2" fontId="64" fillId="0" borderId="13" xfId="51" applyNumberFormat="1" applyFont="1" applyBorder="1">
      <alignment/>
      <protection/>
    </xf>
    <xf numFmtId="2" fontId="76" fillId="0" borderId="13" xfId="0" applyNumberFormat="1" applyFont="1" applyBorder="1" applyAlignment="1">
      <alignment horizontal="right"/>
    </xf>
    <xf numFmtId="2" fontId="76" fillId="0" borderId="13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1" fontId="3" fillId="32" borderId="11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0" fontId="3" fillId="32" borderId="11" xfId="0" applyFont="1" applyFill="1" applyBorder="1" applyAlignment="1">
      <alignment horizontal="center" vertical="top"/>
    </xf>
    <xf numFmtId="0" fontId="3" fillId="32" borderId="12" xfId="0" applyFont="1" applyFill="1" applyBorder="1" applyAlignment="1">
      <alignment horizontal="center" vertical="top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/>
    </xf>
    <xf numFmtId="2" fontId="3" fillId="32" borderId="15" xfId="0" applyNumberFormat="1" applyFont="1" applyFill="1" applyBorder="1" applyAlignment="1">
      <alignment horizontal="center" vertical="top" wrapText="1"/>
    </xf>
    <xf numFmtId="2" fontId="3" fillId="32" borderId="16" xfId="0" applyNumberFormat="1" applyFont="1" applyFill="1" applyBorder="1" applyAlignment="1">
      <alignment horizontal="center" vertical="top"/>
    </xf>
    <xf numFmtId="0" fontId="78" fillId="0" borderId="0" xfId="0" applyNumberFormat="1" applyFont="1" applyFill="1" applyBorder="1" applyAlignment="1" applyProtection="1">
      <alignment horizontal="left"/>
      <protection/>
    </xf>
    <xf numFmtId="0" fontId="79" fillId="0" borderId="0" xfId="0" applyFont="1" applyAlignment="1">
      <alignment horizontal="left"/>
    </xf>
    <xf numFmtId="0" fontId="19" fillId="32" borderId="11" xfId="0" applyFont="1" applyFill="1" applyBorder="1" applyAlignment="1">
      <alignment horizontal="center" vertical="top"/>
    </xf>
    <xf numFmtId="0" fontId="19" fillId="32" borderId="12" xfId="0" applyFont="1" applyFill="1" applyBorder="1" applyAlignment="1">
      <alignment horizontal="center" vertical="top"/>
    </xf>
    <xf numFmtId="0" fontId="19" fillId="32" borderId="11" xfId="0" applyFont="1" applyFill="1" applyBorder="1" applyAlignment="1">
      <alignment horizontal="center" vertical="top" wrapText="1"/>
    </xf>
    <xf numFmtId="2" fontId="19" fillId="32" borderId="11" xfId="0" applyNumberFormat="1" applyFont="1" applyFill="1" applyBorder="1" applyAlignment="1">
      <alignment horizontal="center" vertical="top" wrapText="1"/>
    </xf>
    <xf numFmtId="2" fontId="19" fillId="32" borderId="12" xfId="0" applyNumberFormat="1" applyFont="1" applyFill="1" applyBorder="1" applyAlignment="1">
      <alignment horizontal="center" vertical="top"/>
    </xf>
    <xf numFmtId="0" fontId="78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e" xfId="62"/>
  </cellStyles>
  <dxfs count="1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447675</xdr:colOff>
      <xdr:row>0</xdr:row>
      <xdr:rowOff>190500</xdr:rowOff>
    </xdr:from>
    <xdr:to>
      <xdr:col>10</xdr:col>
      <xdr:colOff>600075</xdr:colOff>
      <xdr:row>4</xdr:row>
      <xdr:rowOff>28575</xdr:rowOff>
    </xdr:to>
    <xdr:pic>
      <xdr:nvPicPr>
        <xdr:cNvPr id="1" name="Picture 3" descr="logo Bessey sła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90500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619125</xdr:colOff>
      <xdr:row>0</xdr:row>
      <xdr:rowOff>152400</xdr:rowOff>
    </xdr:from>
    <xdr:to>
      <xdr:col>10</xdr:col>
      <xdr:colOff>647700</xdr:colOff>
      <xdr:row>2</xdr:row>
      <xdr:rowOff>66675</xdr:rowOff>
    </xdr:to>
    <xdr:pic>
      <xdr:nvPicPr>
        <xdr:cNvPr id="1" name="Picture 2" descr="ERDI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52400"/>
          <a:ext cx="838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7"/>
  <sheetViews>
    <sheetView showGridLines="0" zoomScalePageLayoutView="0" workbookViewId="0" topLeftCell="A1">
      <pane ySplit="12" topLeftCell="A862" activePane="bottomLeft" state="frozen"/>
      <selection pane="topLeft" activeCell="A1" sqref="A1"/>
      <selection pane="bottomLeft" activeCell="D874" sqref="D874"/>
    </sheetView>
  </sheetViews>
  <sheetFormatPr defaultColWidth="11.421875" defaultRowHeight="12.75"/>
  <cols>
    <col min="1" max="1" width="16.7109375" style="34" customWidth="1"/>
    <col min="2" max="2" width="13.57421875" style="72" customWidth="1"/>
    <col min="3" max="3" width="1.57421875" style="35" customWidth="1"/>
    <col min="4" max="4" width="12.7109375" style="35" customWidth="1"/>
    <col min="5" max="5" width="12.7109375" style="32" customWidth="1"/>
    <col min="6" max="6" width="12.7109375" style="72" customWidth="1"/>
    <col min="7" max="7" width="1.57421875" style="32" customWidth="1"/>
    <col min="8" max="8" width="46.8515625" style="30" customWidth="1"/>
    <col min="9" max="9" width="21.57421875" style="53" customWidth="1"/>
    <col min="10" max="10" width="11.421875" style="98" customWidth="1"/>
    <col min="11" max="11" width="11.421875" style="72" customWidth="1"/>
    <col min="12" max="12" width="11.421875" style="94" customWidth="1"/>
    <col min="13" max="16384" width="11.421875" style="32" customWidth="1"/>
  </cols>
  <sheetData>
    <row r="1" spans="1:12" s="27" customFormat="1" ht="21" customHeight="1">
      <c r="A1" s="44" t="s">
        <v>1941</v>
      </c>
      <c r="B1" s="84"/>
      <c r="C1" s="31"/>
      <c r="D1" s="31"/>
      <c r="F1" s="71"/>
      <c r="H1" s="26"/>
      <c r="I1" s="70"/>
      <c r="J1" s="87"/>
      <c r="K1" s="70"/>
      <c r="L1" s="91"/>
    </row>
    <row r="2" spans="1:12" s="27" customFormat="1" ht="12.75" customHeight="1">
      <c r="A2" s="2" t="s">
        <v>1942</v>
      </c>
      <c r="B2" s="84"/>
      <c r="C2" s="31"/>
      <c r="D2" s="31"/>
      <c r="F2" s="71"/>
      <c r="H2" s="6"/>
      <c r="I2" s="70"/>
      <c r="J2" s="87"/>
      <c r="K2" s="70"/>
      <c r="L2" s="91"/>
    </row>
    <row r="3" spans="1:12" s="27" customFormat="1" ht="12.75" customHeight="1">
      <c r="A3" s="45"/>
      <c r="B3" s="71"/>
      <c r="C3" s="31"/>
      <c r="D3" s="31"/>
      <c r="F3" s="71"/>
      <c r="I3" s="70"/>
      <c r="J3" s="87"/>
      <c r="K3" s="70"/>
      <c r="L3" s="91"/>
    </row>
    <row r="4" spans="1:12" s="27" customFormat="1" ht="12.75" customHeight="1">
      <c r="A4" s="7" t="s">
        <v>256</v>
      </c>
      <c r="B4" s="71"/>
      <c r="C4" s="31"/>
      <c r="D4" s="31"/>
      <c r="F4" s="3">
        <v>0</v>
      </c>
      <c r="H4" s="28"/>
      <c r="I4" s="70"/>
      <c r="J4" s="87"/>
      <c r="K4" s="71"/>
      <c r="L4" s="91"/>
    </row>
    <row r="5" spans="1:12" s="27" customFormat="1" ht="12.75" customHeight="1">
      <c r="A5" s="7" t="s">
        <v>257</v>
      </c>
      <c r="B5" s="71"/>
      <c r="C5" s="31"/>
      <c r="D5" s="31"/>
      <c r="F5" s="3">
        <v>0</v>
      </c>
      <c r="I5" s="70"/>
      <c r="J5" s="87"/>
      <c r="K5" s="71"/>
      <c r="L5" s="91"/>
    </row>
    <row r="6" spans="1:12" s="27" customFormat="1" ht="12.75" customHeight="1">
      <c r="A6" s="7"/>
      <c r="B6" s="71"/>
      <c r="C6" s="31"/>
      <c r="D6" s="31"/>
      <c r="F6" s="5"/>
      <c r="H6" s="28"/>
      <c r="I6" s="70"/>
      <c r="J6" s="95"/>
      <c r="K6" s="68" t="s">
        <v>1634</v>
      </c>
      <c r="L6" s="91"/>
    </row>
    <row r="7" spans="1:12" s="27" customFormat="1" ht="12.75" customHeight="1">
      <c r="A7" s="46" t="s">
        <v>1943</v>
      </c>
      <c r="B7" s="71"/>
      <c r="C7" s="31"/>
      <c r="D7" s="31"/>
      <c r="F7" s="71"/>
      <c r="H7" s="28"/>
      <c r="I7" s="70"/>
      <c r="J7" s="96"/>
      <c r="K7" s="68" t="s">
        <v>1635</v>
      </c>
      <c r="L7" s="91"/>
    </row>
    <row r="8" spans="1:12" s="27" customFormat="1" ht="12.75" customHeight="1">
      <c r="A8" s="47"/>
      <c r="B8" s="71"/>
      <c r="C8" s="31"/>
      <c r="D8" s="31"/>
      <c r="F8" s="71"/>
      <c r="H8" s="28"/>
      <c r="I8" s="70"/>
      <c r="J8" s="97"/>
      <c r="K8" s="90" t="s">
        <v>1636</v>
      </c>
      <c r="L8" s="91"/>
    </row>
    <row r="9" spans="1:12" s="27" customFormat="1" ht="12.75" customHeight="1">
      <c r="A9" s="48" t="s">
        <v>539</v>
      </c>
      <c r="B9" s="71"/>
      <c r="C9" s="31"/>
      <c r="D9" s="31"/>
      <c r="F9" s="71"/>
      <c r="H9" s="28"/>
      <c r="I9" s="70"/>
      <c r="J9" s="87"/>
      <c r="K9" s="71"/>
      <c r="L9" s="91"/>
    </row>
    <row r="10" spans="1:13" s="27" customFormat="1" ht="12.75" customHeight="1">
      <c r="A10" s="47"/>
      <c r="B10" s="71"/>
      <c r="C10" s="31"/>
      <c r="D10" s="31"/>
      <c r="F10" s="71"/>
      <c r="H10" s="28"/>
      <c r="I10" s="70"/>
      <c r="J10" s="87"/>
      <c r="K10" s="71"/>
      <c r="L10" s="161" t="s">
        <v>1655</v>
      </c>
      <c r="M10" s="162"/>
    </row>
    <row r="11" spans="1:12" s="27" customFormat="1" ht="12.75" customHeight="1">
      <c r="A11" s="153" t="s">
        <v>530</v>
      </c>
      <c r="B11" s="85" t="s">
        <v>531</v>
      </c>
      <c r="C11" s="16"/>
      <c r="D11" s="15" t="s">
        <v>531</v>
      </c>
      <c r="E11" s="17" t="s">
        <v>532</v>
      </c>
      <c r="F11" s="15" t="s">
        <v>533</v>
      </c>
      <c r="G11" s="18"/>
      <c r="H11" s="19" t="s">
        <v>1439</v>
      </c>
      <c r="I11" s="155" t="s">
        <v>192</v>
      </c>
      <c r="J11" s="157" t="s">
        <v>193</v>
      </c>
      <c r="K11" s="159" t="s">
        <v>194</v>
      </c>
      <c r="L11" s="92" t="s">
        <v>1653</v>
      </c>
    </row>
    <row r="12" spans="1:12" s="27" customFormat="1" ht="12.75" customHeight="1">
      <c r="A12" s="154"/>
      <c r="B12" s="86" t="s">
        <v>534</v>
      </c>
      <c r="C12" s="22"/>
      <c r="D12" s="21" t="s">
        <v>535</v>
      </c>
      <c r="E12" s="23" t="s">
        <v>536</v>
      </c>
      <c r="F12" s="21" t="s">
        <v>535</v>
      </c>
      <c r="G12" s="24"/>
      <c r="H12" s="25"/>
      <c r="I12" s="156"/>
      <c r="J12" s="158"/>
      <c r="K12" s="160"/>
      <c r="L12" s="93" t="s">
        <v>1654</v>
      </c>
    </row>
    <row r="13" spans="1:12" s="27" customFormat="1" ht="12.75" customHeight="1">
      <c r="A13" s="49"/>
      <c r="B13" s="5"/>
      <c r="C13" s="31"/>
      <c r="D13" s="5"/>
      <c r="E13" s="4"/>
      <c r="F13" s="5"/>
      <c r="H13" s="29"/>
      <c r="I13" s="70"/>
      <c r="J13" s="87"/>
      <c r="K13" s="71"/>
      <c r="L13" s="107"/>
    </row>
    <row r="14" spans="1:12" ht="15">
      <c r="A14" s="117" t="s">
        <v>274</v>
      </c>
      <c r="B14" s="108">
        <v>10.1</v>
      </c>
      <c r="C14" s="105"/>
      <c r="D14" s="138">
        <f>PRODUCT(B14,$F$4)</f>
        <v>0</v>
      </c>
      <c r="E14" s="139">
        <f aca="true" t="shared" si="0" ref="E14:E77">+$F$5</f>
        <v>0</v>
      </c>
      <c r="F14" s="140">
        <f aca="true" t="shared" si="1" ref="F14:F77">+D14*(100-E14)/100</f>
        <v>0</v>
      </c>
      <c r="G14" s="89"/>
      <c r="H14" s="109" t="s">
        <v>818</v>
      </c>
      <c r="I14" s="110">
        <v>4008158010236</v>
      </c>
      <c r="J14" s="111">
        <v>82057000</v>
      </c>
      <c r="K14" s="108">
        <v>0.19</v>
      </c>
      <c r="L14" s="111" t="s">
        <v>1649</v>
      </c>
    </row>
    <row r="15" spans="1:12" ht="15">
      <c r="A15" s="117" t="s">
        <v>301</v>
      </c>
      <c r="B15" s="108">
        <v>19.7</v>
      </c>
      <c r="C15" s="105"/>
      <c r="D15" s="138">
        <f aca="true" t="shared" si="2" ref="D15:D78">PRODUCT(B15,$F$4)</f>
        <v>0</v>
      </c>
      <c r="E15" s="139">
        <f t="shared" si="0"/>
        <v>0</v>
      </c>
      <c r="F15" s="140">
        <f t="shared" si="1"/>
        <v>0</v>
      </c>
      <c r="G15" s="89"/>
      <c r="H15" s="109" t="s">
        <v>819</v>
      </c>
      <c r="I15" s="110">
        <v>4008158026886</v>
      </c>
      <c r="J15" s="111">
        <v>82057000</v>
      </c>
      <c r="K15" s="108">
        <v>1</v>
      </c>
      <c r="L15" s="111" t="s">
        <v>1649</v>
      </c>
    </row>
    <row r="16" spans="1:12" ht="15">
      <c r="A16" s="117" t="s">
        <v>302</v>
      </c>
      <c r="B16" s="108">
        <v>12.3</v>
      </c>
      <c r="C16" s="105"/>
      <c r="D16" s="138">
        <f t="shared" si="2"/>
        <v>0</v>
      </c>
      <c r="E16" s="139">
        <f t="shared" si="0"/>
        <v>0</v>
      </c>
      <c r="F16" s="140">
        <f t="shared" si="1"/>
        <v>0</v>
      </c>
      <c r="G16" s="89"/>
      <c r="H16" s="109" t="s">
        <v>820</v>
      </c>
      <c r="I16" s="110">
        <v>4008158026831</v>
      </c>
      <c r="J16" s="111">
        <v>82057000</v>
      </c>
      <c r="K16" s="108">
        <v>0.32</v>
      </c>
      <c r="L16" s="111" t="s">
        <v>1649</v>
      </c>
    </row>
    <row r="17" spans="1:12" ht="15">
      <c r="A17" s="117" t="s">
        <v>303</v>
      </c>
      <c r="B17" s="108">
        <v>13.6</v>
      </c>
      <c r="C17" s="105"/>
      <c r="D17" s="138">
        <f t="shared" si="2"/>
        <v>0</v>
      </c>
      <c r="E17" s="139">
        <f t="shared" si="0"/>
        <v>0</v>
      </c>
      <c r="F17" s="140">
        <f t="shared" si="1"/>
        <v>0</v>
      </c>
      <c r="G17" s="89"/>
      <c r="H17" s="109" t="s">
        <v>821</v>
      </c>
      <c r="I17" s="110">
        <v>4008158026848</v>
      </c>
      <c r="J17" s="111">
        <v>82057000</v>
      </c>
      <c r="K17" s="108">
        <v>0.46</v>
      </c>
      <c r="L17" s="111" t="s">
        <v>1649</v>
      </c>
    </row>
    <row r="18" spans="1:12" ht="15">
      <c r="A18" s="117" t="s">
        <v>304</v>
      </c>
      <c r="B18" s="108">
        <v>15.3</v>
      </c>
      <c r="C18" s="105"/>
      <c r="D18" s="138">
        <f t="shared" si="2"/>
        <v>0</v>
      </c>
      <c r="E18" s="139">
        <f t="shared" si="0"/>
        <v>0</v>
      </c>
      <c r="F18" s="140">
        <f t="shared" si="1"/>
        <v>0</v>
      </c>
      <c r="G18" s="89"/>
      <c r="H18" s="109" t="s">
        <v>822</v>
      </c>
      <c r="I18" s="110">
        <v>4008158026855</v>
      </c>
      <c r="J18" s="111">
        <v>82057000</v>
      </c>
      <c r="K18" s="108">
        <v>0.54</v>
      </c>
      <c r="L18" s="111" t="s">
        <v>1649</v>
      </c>
    </row>
    <row r="19" spans="1:12" ht="15">
      <c r="A19" s="117" t="s">
        <v>305</v>
      </c>
      <c r="B19" s="108">
        <v>17.3</v>
      </c>
      <c r="C19" s="105"/>
      <c r="D19" s="138">
        <f t="shared" si="2"/>
        <v>0</v>
      </c>
      <c r="E19" s="139">
        <f t="shared" si="0"/>
        <v>0</v>
      </c>
      <c r="F19" s="140">
        <f t="shared" si="1"/>
        <v>0</v>
      </c>
      <c r="G19" s="89"/>
      <c r="H19" s="109" t="s">
        <v>823</v>
      </c>
      <c r="I19" s="110">
        <v>4008158026862</v>
      </c>
      <c r="J19" s="111">
        <v>82057000</v>
      </c>
      <c r="K19" s="108">
        <v>0.7</v>
      </c>
      <c r="L19" s="111" t="s">
        <v>1649</v>
      </c>
    </row>
    <row r="20" spans="1:12" ht="15">
      <c r="A20" s="117" t="s">
        <v>306</v>
      </c>
      <c r="B20" s="108">
        <v>18.4</v>
      </c>
      <c r="C20" s="105"/>
      <c r="D20" s="138">
        <f t="shared" si="2"/>
        <v>0</v>
      </c>
      <c r="E20" s="139">
        <f t="shared" si="0"/>
        <v>0</v>
      </c>
      <c r="F20" s="140">
        <f t="shared" si="1"/>
        <v>0</v>
      </c>
      <c r="G20" s="89"/>
      <c r="H20" s="109" t="s">
        <v>824</v>
      </c>
      <c r="I20" s="110">
        <v>4008158026879</v>
      </c>
      <c r="J20" s="111">
        <v>82057000</v>
      </c>
      <c r="K20" s="108">
        <v>0.86</v>
      </c>
      <c r="L20" s="111" t="s">
        <v>1649</v>
      </c>
    </row>
    <row r="21" spans="1:12" ht="15">
      <c r="A21" s="117" t="s">
        <v>750</v>
      </c>
      <c r="B21" s="108">
        <v>13.9</v>
      </c>
      <c r="C21" s="105"/>
      <c r="D21" s="138">
        <f t="shared" si="2"/>
        <v>0</v>
      </c>
      <c r="E21" s="139">
        <f t="shared" si="0"/>
        <v>0</v>
      </c>
      <c r="F21" s="140">
        <f t="shared" si="1"/>
        <v>0</v>
      </c>
      <c r="G21" s="89"/>
      <c r="H21" s="109" t="s">
        <v>825</v>
      </c>
      <c r="I21" s="110">
        <v>4008158026176</v>
      </c>
      <c r="J21" s="111">
        <v>82057000</v>
      </c>
      <c r="K21" s="108">
        <v>0.35</v>
      </c>
      <c r="L21" s="111" t="s">
        <v>1649</v>
      </c>
    </row>
    <row r="22" spans="1:12" ht="15">
      <c r="A22" s="117" t="s">
        <v>316</v>
      </c>
      <c r="B22" s="108">
        <v>22.2</v>
      </c>
      <c r="C22" s="105"/>
      <c r="D22" s="138">
        <f t="shared" si="2"/>
        <v>0</v>
      </c>
      <c r="E22" s="139">
        <f t="shared" si="0"/>
        <v>0</v>
      </c>
      <c r="F22" s="140">
        <f t="shared" si="1"/>
        <v>0</v>
      </c>
      <c r="G22" s="89"/>
      <c r="H22" s="109" t="s">
        <v>826</v>
      </c>
      <c r="I22" s="110">
        <v>4008158004587</v>
      </c>
      <c r="J22" s="111">
        <v>82057000</v>
      </c>
      <c r="K22" s="108">
        <v>0.58</v>
      </c>
      <c r="L22" s="111" t="s">
        <v>1649</v>
      </c>
    </row>
    <row r="23" spans="1:12" ht="15">
      <c r="A23" s="117" t="s">
        <v>318</v>
      </c>
      <c r="B23" s="108">
        <v>8.9</v>
      </c>
      <c r="C23" s="105"/>
      <c r="D23" s="138">
        <f t="shared" si="2"/>
        <v>0</v>
      </c>
      <c r="E23" s="139">
        <f t="shared" si="0"/>
        <v>0</v>
      </c>
      <c r="F23" s="140">
        <f t="shared" si="1"/>
        <v>0</v>
      </c>
      <c r="G23" s="89"/>
      <c r="H23" s="109" t="s">
        <v>827</v>
      </c>
      <c r="I23" s="110">
        <v>4008158004600</v>
      </c>
      <c r="J23" s="111">
        <v>82057000</v>
      </c>
      <c r="K23" s="108">
        <v>0.26</v>
      </c>
      <c r="L23" s="111" t="s">
        <v>1649</v>
      </c>
    </row>
    <row r="24" spans="1:12" ht="15">
      <c r="A24" s="117" t="s">
        <v>319</v>
      </c>
      <c r="B24" s="108">
        <v>9.1</v>
      </c>
      <c r="C24" s="105"/>
      <c r="D24" s="138">
        <f t="shared" si="2"/>
        <v>0</v>
      </c>
      <c r="E24" s="139">
        <f t="shared" si="0"/>
        <v>0</v>
      </c>
      <c r="F24" s="140">
        <f t="shared" si="1"/>
        <v>0</v>
      </c>
      <c r="G24" s="89"/>
      <c r="H24" s="109" t="s">
        <v>828</v>
      </c>
      <c r="I24" s="110">
        <v>4008158004723</v>
      </c>
      <c r="J24" s="111">
        <v>82057000</v>
      </c>
      <c r="K24" s="108">
        <v>0.27</v>
      </c>
      <c r="L24" s="111" t="s">
        <v>1649</v>
      </c>
    </row>
    <row r="25" spans="1:12" ht="15">
      <c r="A25" s="117" t="s">
        <v>320</v>
      </c>
      <c r="B25" s="108">
        <v>14.6</v>
      </c>
      <c r="C25" s="105"/>
      <c r="D25" s="138">
        <f t="shared" si="2"/>
        <v>0</v>
      </c>
      <c r="E25" s="139">
        <f t="shared" si="0"/>
        <v>0</v>
      </c>
      <c r="F25" s="140">
        <f t="shared" si="1"/>
        <v>0</v>
      </c>
      <c r="G25" s="89"/>
      <c r="H25" s="109" t="s">
        <v>829</v>
      </c>
      <c r="I25" s="110">
        <v>4008158004853</v>
      </c>
      <c r="J25" s="111">
        <v>82057000</v>
      </c>
      <c r="K25" s="108">
        <v>0.51</v>
      </c>
      <c r="L25" s="111" t="s">
        <v>1649</v>
      </c>
    </row>
    <row r="26" spans="1:12" ht="15">
      <c r="A26" s="117" t="s">
        <v>321</v>
      </c>
      <c r="B26" s="108">
        <v>24.2</v>
      </c>
      <c r="C26" s="105"/>
      <c r="D26" s="138">
        <f t="shared" si="2"/>
        <v>0</v>
      </c>
      <c r="E26" s="139">
        <f t="shared" si="0"/>
        <v>0</v>
      </c>
      <c r="F26" s="140">
        <f t="shared" si="1"/>
        <v>0</v>
      </c>
      <c r="G26" s="89"/>
      <c r="H26" s="109" t="s">
        <v>830</v>
      </c>
      <c r="I26" s="110">
        <v>4008158005430</v>
      </c>
      <c r="J26" s="111">
        <v>82057000</v>
      </c>
      <c r="K26" s="108">
        <v>0.9</v>
      </c>
      <c r="L26" s="111" t="s">
        <v>1649</v>
      </c>
    </row>
    <row r="27" spans="1:12" ht="15">
      <c r="A27" s="117" t="s">
        <v>322</v>
      </c>
      <c r="B27" s="108">
        <v>9.2</v>
      </c>
      <c r="C27" s="105"/>
      <c r="D27" s="138">
        <f t="shared" si="2"/>
        <v>0</v>
      </c>
      <c r="E27" s="139">
        <f t="shared" si="0"/>
        <v>0</v>
      </c>
      <c r="F27" s="140">
        <f t="shared" si="1"/>
        <v>0</v>
      </c>
      <c r="G27" s="89"/>
      <c r="H27" s="109" t="s">
        <v>831</v>
      </c>
      <c r="I27" s="110">
        <v>4008158005485</v>
      </c>
      <c r="J27" s="111">
        <v>82057000</v>
      </c>
      <c r="K27" s="108">
        <v>0.31</v>
      </c>
      <c r="L27" s="111" t="s">
        <v>1649</v>
      </c>
    </row>
    <row r="28" spans="1:12" ht="15">
      <c r="A28" s="117" t="s">
        <v>323</v>
      </c>
      <c r="B28" s="108">
        <v>15.4</v>
      </c>
      <c r="C28" s="105"/>
      <c r="D28" s="138">
        <f t="shared" si="2"/>
        <v>0</v>
      </c>
      <c r="E28" s="139">
        <f t="shared" si="0"/>
        <v>0</v>
      </c>
      <c r="F28" s="140">
        <f t="shared" si="1"/>
        <v>0</v>
      </c>
      <c r="G28" s="89"/>
      <c r="H28" s="109" t="s">
        <v>832</v>
      </c>
      <c r="I28" s="110">
        <v>4008158006147</v>
      </c>
      <c r="J28" s="111">
        <v>82057000</v>
      </c>
      <c r="K28" s="108">
        <v>0.55</v>
      </c>
      <c r="L28" s="111" t="s">
        <v>1649</v>
      </c>
    </row>
    <row r="29" spans="1:12" ht="15">
      <c r="A29" s="117" t="s">
        <v>324</v>
      </c>
      <c r="B29" s="108">
        <v>25</v>
      </c>
      <c r="C29" s="105"/>
      <c r="D29" s="138">
        <f t="shared" si="2"/>
        <v>0</v>
      </c>
      <c r="E29" s="139">
        <f t="shared" si="0"/>
        <v>0</v>
      </c>
      <c r="F29" s="140">
        <f t="shared" si="1"/>
        <v>0</v>
      </c>
      <c r="G29" s="89"/>
      <c r="H29" s="109" t="s">
        <v>833</v>
      </c>
      <c r="I29" s="110">
        <v>4008158006246</v>
      </c>
      <c r="J29" s="111">
        <v>82057000</v>
      </c>
      <c r="K29" s="108">
        <v>0.95</v>
      </c>
      <c r="L29" s="111" t="s">
        <v>1649</v>
      </c>
    </row>
    <row r="30" spans="1:12" ht="15">
      <c r="A30" s="117" t="s">
        <v>325</v>
      </c>
      <c r="B30" s="108">
        <v>10.3</v>
      </c>
      <c r="C30" s="105"/>
      <c r="D30" s="138">
        <f t="shared" si="2"/>
        <v>0</v>
      </c>
      <c r="E30" s="139">
        <f t="shared" si="0"/>
        <v>0</v>
      </c>
      <c r="F30" s="140">
        <f t="shared" si="1"/>
        <v>0</v>
      </c>
      <c r="G30" s="89"/>
      <c r="H30" s="109" t="s">
        <v>834</v>
      </c>
      <c r="I30" s="110">
        <v>4008158005607</v>
      </c>
      <c r="J30" s="111">
        <v>82057000</v>
      </c>
      <c r="K30" s="108">
        <v>0.35</v>
      </c>
      <c r="L30" s="111" t="s">
        <v>1649</v>
      </c>
    </row>
    <row r="31" spans="1:12" ht="15">
      <c r="A31" s="117" t="s">
        <v>326</v>
      </c>
      <c r="B31" s="108">
        <v>16</v>
      </c>
      <c r="C31" s="105"/>
      <c r="D31" s="138">
        <f t="shared" si="2"/>
        <v>0</v>
      </c>
      <c r="E31" s="139">
        <f t="shared" si="0"/>
        <v>0</v>
      </c>
      <c r="F31" s="140">
        <f t="shared" si="1"/>
        <v>0</v>
      </c>
      <c r="G31" s="89"/>
      <c r="H31" s="109" t="s">
        <v>835</v>
      </c>
      <c r="I31" s="110">
        <v>4008158005676</v>
      </c>
      <c r="J31" s="111">
        <v>82057000</v>
      </c>
      <c r="K31" s="108">
        <v>0.6</v>
      </c>
      <c r="L31" s="111" t="s">
        <v>1649</v>
      </c>
    </row>
    <row r="32" spans="1:12" ht="15">
      <c r="A32" s="117" t="s">
        <v>327</v>
      </c>
      <c r="B32" s="108">
        <v>26</v>
      </c>
      <c r="C32" s="105"/>
      <c r="D32" s="138">
        <f t="shared" si="2"/>
        <v>0</v>
      </c>
      <c r="E32" s="139">
        <f t="shared" si="0"/>
        <v>0</v>
      </c>
      <c r="F32" s="140">
        <f t="shared" si="1"/>
        <v>0</v>
      </c>
      <c r="G32" s="89"/>
      <c r="H32" s="109" t="s">
        <v>836</v>
      </c>
      <c r="I32" s="110">
        <v>4008158005829</v>
      </c>
      <c r="J32" s="111">
        <v>82057000</v>
      </c>
      <c r="K32" s="108">
        <v>1.02</v>
      </c>
      <c r="L32" s="111" t="s">
        <v>1649</v>
      </c>
    </row>
    <row r="33" spans="1:12" ht="15">
      <c r="A33" s="117" t="s">
        <v>328</v>
      </c>
      <c r="B33" s="108">
        <v>10.4</v>
      </c>
      <c r="C33" s="105"/>
      <c r="D33" s="138">
        <f t="shared" si="2"/>
        <v>0</v>
      </c>
      <c r="E33" s="139">
        <f t="shared" si="0"/>
        <v>0</v>
      </c>
      <c r="F33" s="140">
        <f t="shared" si="1"/>
        <v>0</v>
      </c>
      <c r="G33" s="89"/>
      <c r="H33" s="109" t="s">
        <v>837</v>
      </c>
      <c r="I33" s="110">
        <v>4008158005898</v>
      </c>
      <c r="J33" s="111">
        <v>82057000</v>
      </c>
      <c r="K33" s="108">
        <v>0.37</v>
      </c>
      <c r="L33" s="111" t="s">
        <v>1649</v>
      </c>
    </row>
    <row r="34" spans="1:12" ht="15">
      <c r="A34" s="117" t="s">
        <v>329</v>
      </c>
      <c r="B34" s="108">
        <v>16.3</v>
      </c>
      <c r="C34" s="105"/>
      <c r="D34" s="138">
        <f t="shared" si="2"/>
        <v>0</v>
      </c>
      <c r="E34" s="139">
        <f t="shared" si="0"/>
        <v>0</v>
      </c>
      <c r="F34" s="140">
        <f t="shared" si="1"/>
        <v>0</v>
      </c>
      <c r="G34" s="89"/>
      <c r="H34" s="109" t="s">
        <v>838</v>
      </c>
      <c r="I34" s="110">
        <v>4008158005966</v>
      </c>
      <c r="J34" s="111">
        <v>82057000</v>
      </c>
      <c r="K34" s="108">
        <v>0.64</v>
      </c>
      <c r="L34" s="111" t="s">
        <v>1649</v>
      </c>
    </row>
    <row r="35" spans="1:12" ht="15">
      <c r="A35" s="117" t="s">
        <v>330</v>
      </c>
      <c r="B35" s="108">
        <v>27.9</v>
      </c>
      <c r="C35" s="105"/>
      <c r="D35" s="138">
        <f t="shared" si="2"/>
        <v>0</v>
      </c>
      <c r="E35" s="139">
        <f t="shared" si="0"/>
        <v>0</v>
      </c>
      <c r="F35" s="140">
        <f t="shared" si="1"/>
        <v>0</v>
      </c>
      <c r="G35" s="89"/>
      <c r="H35" s="109" t="s">
        <v>839</v>
      </c>
      <c r="I35" s="110">
        <v>4008158006031</v>
      </c>
      <c r="J35" s="111">
        <v>82057000</v>
      </c>
      <c r="K35" s="108">
        <v>1.1</v>
      </c>
      <c r="L35" s="111" t="s">
        <v>1649</v>
      </c>
    </row>
    <row r="36" spans="1:12" ht="15">
      <c r="A36" s="117" t="s">
        <v>331</v>
      </c>
      <c r="B36" s="108">
        <v>29.5</v>
      </c>
      <c r="C36" s="105"/>
      <c r="D36" s="138">
        <f t="shared" si="2"/>
        <v>0</v>
      </c>
      <c r="E36" s="139">
        <f t="shared" si="0"/>
        <v>0</v>
      </c>
      <c r="F36" s="140">
        <f t="shared" si="1"/>
        <v>0</v>
      </c>
      <c r="G36" s="89"/>
      <c r="H36" s="109" t="s">
        <v>840</v>
      </c>
      <c r="I36" s="110">
        <v>4008158006321</v>
      </c>
      <c r="J36" s="111">
        <v>82057000</v>
      </c>
      <c r="K36" s="108">
        <v>1.24</v>
      </c>
      <c r="L36" s="111" t="s">
        <v>1649</v>
      </c>
    </row>
    <row r="37" spans="1:12" ht="15">
      <c r="A37" s="117" t="s">
        <v>332</v>
      </c>
      <c r="B37" s="108">
        <v>31.7</v>
      </c>
      <c r="C37" s="105"/>
      <c r="D37" s="138">
        <f t="shared" si="2"/>
        <v>0</v>
      </c>
      <c r="E37" s="139">
        <f t="shared" si="0"/>
        <v>0</v>
      </c>
      <c r="F37" s="140">
        <f t="shared" si="1"/>
        <v>0</v>
      </c>
      <c r="G37" s="89"/>
      <c r="H37" s="109" t="s">
        <v>841</v>
      </c>
      <c r="I37" s="110">
        <v>4008158006413</v>
      </c>
      <c r="J37" s="111">
        <v>82057000</v>
      </c>
      <c r="K37" s="108">
        <v>1.3</v>
      </c>
      <c r="L37" s="111" t="s">
        <v>1649</v>
      </c>
    </row>
    <row r="38" spans="1:12" ht="15">
      <c r="A38" s="117" t="s">
        <v>333</v>
      </c>
      <c r="B38" s="108">
        <v>34.5</v>
      </c>
      <c r="C38" s="105"/>
      <c r="D38" s="138">
        <f t="shared" si="2"/>
        <v>0</v>
      </c>
      <c r="E38" s="139">
        <f t="shared" si="0"/>
        <v>0</v>
      </c>
      <c r="F38" s="140">
        <f t="shared" si="1"/>
        <v>0</v>
      </c>
      <c r="G38" s="89"/>
      <c r="H38" s="109" t="s">
        <v>842</v>
      </c>
      <c r="I38" s="110">
        <v>4008158006475</v>
      </c>
      <c r="J38" s="111">
        <v>82057000</v>
      </c>
      <c r="K38" s="108">
        <v>1.58</v>
      </c>
      <c r="L38" s="111" t="s">
        <v>1649</v>
      </c>
    </row>
    <row r="39" spans="1:12" ht="15">
      <c r="A39" s="117" t="s">
        <v>117</v>
      </c>
      <c r="B39" s="108">
        <v>7.4</v>
      </c>
      <c r="C39" s="105"/>
      <c r="D39" s="138">
        <f t="shared" si="2"/>
        <v>0</v>
      </c>
      <c r="E39" s="139">
        <f t="shared" si="0"/>
        <v>0</v>
      </c>
      <c r="F39" s="140">
        <f t="shared" si="1"/>
        <v>0</v>
      </c>
      <c r="G39" s="89"/>
      <c r="H39" s="109" t="s">
        <v>843</v>
      </c>
      <c r="I39" s="110">
        <v>4008158032559</v>
      </c>
      <c r="J39" s="111">
        <v>82057000</v>
      </c>
      <c r="K39" s="108">
        <v>0.23</v>
      </c>
      <c r="L39" s="111" t="s">
        <v>1649</v>
      </c>
    </row>
    <row r="40" spans="1:12" ht="15">
      <c r="A40" s="117" t="s">
        <v>118</v>
      </c>
      <c r="B40" s="108">
        <v>7.6</v>
      </c>
      <c r="C40" s="105"/>
      <c r="D40" s="138">
        <f t="shared" si="2"/>
        <v>0</v>
      </c>
      <c r="E40" s="139">
        <f t="shared" si="0"/>
        <v>0</v>
      </c>
      <c r="F40" s="140">
        <f t="shared" si="1"/>
        <v>0</v>
      </c>
      <c r="G40" s="89"/>
      <c r="H40" s="109" t="s">
        <v>844</v>
      </c>
      <c r="I40" s="110">
        <v>4008158032566</v>
      </c>
      <c r="J40" s="111">
        <v>82057000</v>
      </c>
      <c r="K40" s="108">
        <v>0.27</v>
      </c>
      <c r="L40" s="111" t="s">
        <v>1649</v>
      </c>
    </row>
    <row r="41" spans="1:12" ht="15">
      <c r="A41" s="117" t="s">
        <v>119</v>
      </c>
      <c r="B41" s="108">
        <v>8</v>
      </c>
      <c r="C41" s="105"/>
      <c r="D41" s="138">
        <f t="shared" si="2"/>
        <v>0</v>
      </c>
      <c r="E41" s="139">
        <f t="shared" si="0"/>
        <v>0</v>
      </c>
      <c r="F41" s="140">
        <f t="shared" si="1"/>
        <v>0</v>
      </c>
      <c r="G41" s="89"/>
      <c r="H41" s="109" t="s">
        <v>845</v>
      </c>
      <c r="I41" s="110">
        <v>4008158032573</v>
      </c>
      <c r="J41" s="111">
        <v>82057000</v>
      </c>
      <c r="K41" s="108">
        <v>0.31</v>
      </c>
      <c r="L41" s="111" t="s">
        <v>1649</v>
      </c>
    </row>
    <row r="42" spans="1:12" ht="15">
      <c r="A42" s="117" t="s">
        <v>121</v>
      </c>
      <c r="B42" s="108">
        <v>17.9</v>
      </c>
      <c r="C42" s="105"/>
      <c r="D42" s="138">
        <f t="shared" si="2"/>
        <v>0</v>
      </c>
      <c r="E42" s="139">
        <f t="shared" si="0"/>
        <v>0</v>
      </c>
      <c r="F42" s="140">
        <f t="shared" si="1"/>
        <v>0</v>
      </c>
      <c r="G42" s="89"/>
      <c r="H42" s="109" t="s">
        <v>846</v>
      </c>
      <c r="I42" s="110">
        <v>4008158004907</v>
      </c>
      <c r="J42" s="111">
        <v>82057000</v>
      </c>
      <c r="K42" s="108">
        <v>0.5</v>
      </c>
      <c r="L42" s="111" t="s">
        <v>1649</v>
      </c>
    </row>
    <row r="43" spans="1:12" ht="15">
      <c r="A43" s="117" t="s">
        <v>122</v>
      </c>
      <c r="B43" s="108">
        <v>18.1</v>
      </c>
      <c r="C43" s="105"/>
      <c r="D43" s="138">
        <f t="shared" si="2"/>
        <v>0</v>
      </c>
      <c r="E43" s="139">
        <f t="shared" si="0"/>
        <v>0</v>
      </c>
      <c r="F43" s="140">
        <f t="shared" si="1"/>
        <v>0</v>
      </c>
      <c r="G43" s="89"/>
      <c r="H43" s="109" t="s">
        <v>846</v>
      </c>
      <c r="I43" s="110">
        <v>4008158004914</v>
      </c>
      <c r="J43" s="111">
        <v>82057000</v>
      </c>
      <c r="K43" s="108">
        <v>0.53</v>
      </c>
      <c r="L43" s="111" t="s">
        <v>1649</v>
      </c>
    </row>
    <row r="44" spans="1:12" ht="15">
      <c r="A44" s="117" t="s">
        <v>342</v>
      </c>
      <c r="B44" s="108">
        <v>62.1</v>
      </c>
      <c r="C44" s="105"/>
      <c r="D44" s="138">
        <f t="shared" si="2"/>
        <v>0</v>
      </c>
      <c r="E44" s="139">
        <f t="shared" si="0"/>
        <v>0</v>
      </c>
      <c r="F44" s="140">
        <f t="shared" si="1"/>
        <v>0</v>
      </c>
      <c r="G44" s="89"/>
      <c r="H44" s="109" t="s">
        <v>847</v>
      </c>
      <c r="I44" s="110">
        <v>4008158009391</v>
      </c>
      <c r="J44" s="111">
        <v>82057000</v>
      </c>
      <c r="K44" s="108">
        <v>1.39</v>
      </c>
      <c r="L44" s="111" t="s">
        <v>1649</v>
      </c>
    </row>
    <row r="45" spans="1:12" ht="15">
      <c r="A45" s="117" t="s">
        <v>394</v>
      </c>
      <c r="B45" s="108">
        <v>13.4</v>
      </c>
      <c r="C45" s="105"/>
      <c r="D45" s="138">
        <f t="shared" si="2"/>
        <v>0</v>
      </c>
      <c r="E45" s="139">
        <f t="shared" si="0"/>
        <v>0</v>
      </c>
      <c r="F45" s="140">
        <f t="shared" si="1"/>
        <v>0</v>
      </c>
      <c r="G45" s="89"/>
      <c r="H45" s="109" t="s">
        <v>848</v>
      </c>
      <c r="I45" s="110">
        <v>4008158008240</v>
      </c>
      <c r="J45" s="111">
        <v>82057000</v>
      </c>
      <c r="K45" s="108">
        <v>0.26</v>
      </c>
      <c r="L45" s="111" t="s">
        <v>1649</v>
      </c>
    </row>
    <row r="46" spans="1:12" ht="15">
      <c r="A46" s="117" t="s">
        <v>395</v>
      </c>
      <c r="B46" s="108">
        <v>60.9</v>
      </c>
      <c r="C46" s="105"/>
      <c r="D46" s="138">
        <f t="shared" si="2"/>
        <v>0</v>
      </c>
      <c r="E46" s="139">
        <f t="shared" si="0"/>
        <v>0</v>
      </c>
      <c r="F46" s="140">
        <f t="shared" si="1"/>
        <v>0</v>
      </c>
      <c r="G46" s="89"/>
      <c r="H46" s="109" t="s">
        <v>849</v>
      </c>
      <c r="I46" s="110">
        <v>4008158008264</v>
      </c>
      <c r="J46" s="111">
        <v>82057000</v>
      </c>
      <c r="K46" s="108">
        <v>2.83</v>
      </c>
      <c r="L46" s="111" t="s">
        <v>1649</v>
      </c>
    </row>
    <row r="47" spans="1:12" ht="15">
      <c r="A47" s="117" t="s">
        <v>396</v>
      </c>
      <c r="B47" s="108">
        <v>62.5</v>
      </c>
      <c r="C47" s="105"/>
      <c r="D47" s="138">
        <f t="shared" si="2"/>
        <v>0</v>
      </c>
      <c r="E47" s="139">
        <f t="shared" si="0"/>
        <v>0</v>
      </c>
      <c r="F47" s="140">
        <f t="shared" si="1"/>
        <v>0</v>
      </c>
      <c r="G47" s="89"/>
      <c r="H47" s="109" t="s">
        <v>850</v>
      </c>
      <c r="I47" s="110">
        <v>4008158030135</v>
      </c>
      <c r="J47" s="111">
        <v>82057000</v>
      </c>
      <c r="K47" s="108">
        <v>2.83</v>
      </c>
      <c r="L47" s="111" t="s">
        <v>1649</v>
      </c>
    </row>
    <row r="48" spans="1:12" ht="15">
      <c r="A48" s="117" t="s">
        <v>397</v>
      </c>
      <c r="B48" s="108">
        <v>77.5</v>
      </c>
      <c r="C48" s="105"/>
      <c r="D48" s="138">
        <f t="shared" si="2"/>
        <v>0</v>
      </c>
      <c r="E48" s="139">
        <f t="shared" si="0"/>
        <v>0</v>
      </c>
      <c r="F48" s="140">
        <f t="shared" si="1"/>
        <v>0</v>
      </c>
      <c r="G48" s="89"/>
      <c r="H48" s="109" t="s">
        <v>851</v>
      </c>
      <c r="I48" s="110">
        <v>4008158008288</v>
      </c>
      <c r="J48" s="111">
        <v>82057000</v>
      </c>
      <c r="K48" s="108">
        <v>3.71</v>
      </c>
      <c r="L48" s="111" t="s">
        <v>1649</v>
      </c>
    </row>
    <row r="49" spans="1:12" ht="15">
      <c r="A49" s="117" t="s">
        <v>398</v>
      </c>
      <c r="B49" s="108">
        <v>79.3</v>
      </c>
      <c r="C49" s="105"/>
      <c r="D49" s="138">
        <f t="shared" si="2"/>
        <v>0</v>
      </c>
      <c r="E49" s="139">
        <f t="shared" si="0"/>
        <v>0</v>
      </c>
      <c r="F49" s="140">
        <f t="shared" si="1"/>
        <v>0</v>
      </c>
      <c r="G49" s="89"/>
      <c r="H49" s="109" t="s">
        <v>852</v>
      </c>
      <c r="I49" s="110">
        <v>4008158030197</v>
      </c>
      <c r="J49" s="111">
        <v>82057000</v>
      </c>
      <c r="K49" s="108">
        <v>3.71</v>
      </c>
      <c r="L49" s="111" t="s">
        <v>1649</v>
      </c>
    </row>
    <row r="50" spans="1:12" ht="15">
      <c r="A50" s="117" t="s">
        <v>399</v>
      </c>
      <c r="B50" s="108">
        <v>81.8</v>
      </c>
      <c r="C50" s="105"/>
      <c r="D50" s="138">
        <f t="shared" si="2"/>
        <v>0</v>
      </c>
      <c r="E50" s="139">
        <f t="shared" si="0"/>
        <v>0</v>
      </c>
      <c r="F50" s="140">
        <f t="shared" si="1"/>
        <v>0</v>
      </c>
      <c r="G50" s="89"/>
      <c r="H50" s="109" t="s">
        <v>853</v>
      </c>
      <c r="I50" s="110">
        <v>4008158008301</v>
      </c>
      <c r="J50" s="111">
        <v>82057000</v>
      </c>
      <c r="K50" s="108">
        <v>4.03</v>
      </c>
      <c r="L50" s="111" t="s">
        <v>1649</v>
      </c>
    </row>
    <row r="51" spans="1:12" ht="15">
      <c r="A51" s="117" t="s">
        <v>400</v>
      </c>
      <c r="B51" s="108">
        <v>83.6</v>
      </c>
      <c r="C51" s="105"/>
      <c r="D51" s="138">
        <f t="shared" si="2"/>
        <v>0</v>
      </c>
      <c r="E51" s="139">
        <f t="shared" si="0"/>
        <v>0</v>
      </c>
      <c r="F51" s="140">
        <f t="shared" si="1"/>
        <v>0</v>
      </c>
      <c r="G51" s="89"/>
      <c r="H51" s="109" t="s">
        <v>854</v>
      </c>
      <c r="I51" s="110">
        <v>4008158030241</v>
      </c>
      <c r="J51" s="111">
        <v>82057000</v>
      </c>
      <c r="K51" s="108">
        <v>4.03</v>
      </c>
      <c r="L51" s="111" t="s">
        <v>1649</v>
      </c>
    </row>
    <row r="52" spans="1:12" ht="15">
      <c r="A52" s="117" t="s">
        <v>667</v>
      </c>
      <c r="B52" s="108">
        <v>14.1</v>
      </c>
      <c r="C52" s="105"/>
      <c r="D52" s="138">
        <f t="shared" si="2"/>
        <v>0</v>
      </c>
      <c r="E52" s="139">
        <f t="shared" si="0"/>
        <v>0</v>
      </c>
      <c r="F52" s="140">
        <f t="shared" si="1"/>
        <v>0</v>
      </c>
      <c r="G52" s="89"/>
      <c r="H52" s="109" t="s">
        <v>855</v>
      </c>
      <c r="I52" s="110">
        <v>4008158031620</v>
      </c>
      <c r="J52" s="111">
        <v>82057000</v>
      </c>
      <c r="K52" s="108">
        <v>0.26</v>
      </c>
      <c r="L52" s="111" t="s">
        <v>1649</v>
      </c>
    </row>
    <row r="53" spans="1:12" ht="15">
      <c r="A53" s="117" t="s">
        <v>401</v>
      </c>
      <c r="B53" s="108">
        <v>18</v>
      </c>
      <c r="C53" s="105"/>
      <c r="D53" s="138">
        <f t="shared" si="2"/>
        <v>0</v>
      </c>
      <c r="E53" s="139">
        <f t="shared" si="0"/>
        <v>0</v>
      </c>
      <c r="F53" s="140">
        <f t="shared" si="1"/>
        <v>0</v>
      </c>
      <c r="G53" s="89"/>
      <c r="H53" s="109" t="s">
        <v>856</v>
      </c>
      <c r="I53" s="110">
        <v>4008158008448</v>
      </c>
      <c r="J53" s="111">
        <v>82057000</v>
      </c>
      <c r="K53" s="108">
        <v>0.42</v>
      </c>
      <c r="L53" s="111" t="s">
        <v>1649</v>
      </c>
    </row>
    <row r="54" spans="1:12" ht="15">
      <c r="A54" s="117" t="s">
        <v>668</v>
      </c>
      <c r="B54" s="108">
        <v>18.8</v>
      </c>
      <c r="C54" s="105"/>
      <c r="D54" s="138">
        <f t="shared" si="2"/>
        <v>0</v>
      </c>
      <c r="E54" s="139">
        <f t="shared" si="0"/>
        <v>0</v>
      </c>
      <c r="F54" s="140">
        <f t="shared" si="1"/>
        <v>0</v>
      </c>
      <c r="G54" s="89"/>
      <c r="H54" s="109" t="s">
        <v>857</v>
      </c>
      <c r="I54" s="110">
        <v>4008158031637</v>
      </c>
      <c r="J54" s="111">
        <v>82057000</v>
      </c>
      <c r="K54" s="108">
        <v>0.42</v>
      </c>
      <c r="L54" s="111" t="s">
        <v>1649</v>
      </c>
    </row>
    <row r="55" spans="1:12" ht="15">
      <c r="A55" s="117" t="s">
        <v>402</v>
      </c>
      <c r="B55" s="108">
        <v>15.3</v>
      </c>
      <c r="C55" s="105"/>
      <c r="D55" s="138">
        <f t="shared" si="2"/>
        <v>0</v>
      </c>
      <c r="E55" s="139">
        <f t="shared" si="0"/>
        <v>0</v>
      </c>
      <c r="F55" s="140">
        <f t="shared" si="1"/>
        <v>0</v>
      </c>
      <c r="G55" s="89"/>
      <c r="H55" s="109" t="s">
        <v>858</v>
      </c>
      <c r="I55" s="110">
        <v>4008158008646</v>
      </c>
      <c r="J55" s="111">
        <v>82057000</v>
      </c>
      <c r="K55" s="108">
        <v>0.29</v>
      </c>
      <c r="L55" s="111" t="s">
        <v>1649</v>
      </c>
    </row>
    <row r="56" spans="1:12" ht="15">
      <c r="A56" s="117" t="s">
        <v>403</v>
      </c>
      <c r="B56" s="108">
        <v>21.5</v>
      </c>
      <c r="C56" s="105"/>
      <c r="D56" s="138">
        <f t="shared" si="2"/>
        <v>0</v>
      </c>
      <c r="E56" s="139">
        <f t="shared" si="0"/>
        <v>0</v>
      </c>
      <c r="F56" s="140">
        <f t="shared" si="1"/>
        <v>0</v>
      </c>
      <c r="G56" s="89"/>
      <c r="H56" s="109" t="s">
        <v>859</v>
      </c>
      <c r="I56" s="110">
        <v>4008158008677</v>
      </c>
      <c r="J56" s="111">
        <v>82057000</v>
      </c>
      <c r="K56" s="108">
        <v>0.66</v>
      </c>
      <c r="L56" s="111" t="s">
        <v>1649</v>
      </c>
    </row>
    <row r="57" spans="1:12" ht="15">
      <c r="A57" s="117" t="s">
        <v>404</v>
      </c>
      <c r="B57" s="108">
        <v>22.5</v>
      </c>
      <c r="C57" s="105"/>
      <c r="D57" s="138">
        <f t="shared" si="2"/>
        <v>0</v>
      </c>
      <c r="E57" s="139">
        <f t="shared" si="0"/>
        <v>0</v>
      </c>
      <c r="F57" s="140">
        <f t="shared" si="1"/>
        <v>0</v>
      </c>
      <c r="G57" s="89"/>
      <c r="H57" s="109" t="s">
        <v>860</v>
      </c>
      <c r="I57" s="110">
        <v>4008158029979</v>
      </c>
      <c r="J57" s="111">
        <v>82057000</v>
      </c>
      <c r="K57" s="108">
        <v>0.66</v>
      </c>
      <c r="L57" s="111" t="s">
        <v>1649</v>
      </c>
    </row>
    <row r="58" spans="1:12" ht="15">
      <c r="A58" s="117" t="s">
        <v>669</v>
      </c>
      <c r="B58" s="108">
        <v>22.5</v>
      </c>
      <c r="C58" s="105"/>
      <c r="D58" s="138">
        <f t="shared" si="2"/>
        <v>0</v>
      </c>
      <c r="E58" s="139">
        <f t="shared" si="0"/>
        <v>0</v>
      </c>
      <c r="F58" s="140">
        <f t="shared" si="1"/>
        <v>0</v>
      </c>
      <c r="G58" s="89"/>
      <c r="H58" s="109" t="s">
        <v>861</v>
      </c>
      <c r="I58" s="110">
        <v>4008158008691</v>
      </c>
      <c r="J58" s="111">
        <v>82057000</v>
      </c>
      <c r="K58" s="108">
        <v>0.73</v>
      </c>
      <c r="L58" s="111" t="s">
        <v>1649</v>
      </c>
    </row>
    <row r="59" spans="1:12" ht="15">
      <c r="A59" s="117" t="s">
        <v>405</v>
      </c>
      <c r="B59" s="108">
        <v>29.7</v>
      </c>
      <c r="C59" s="105"/>
      <c r="D59" s="138">
        <f t="shared" si="2"/>
        <v>0</v>
      </c>
      <c r="E59" s="139">
        <f t="shared" si="0"/>
        <v>0</v>
      </c>
      <c r="F59" s="140">
        <f t="shared" si="1"/>
        <v>0</v>
      </c>
      <c r="G59" s="89"/>
      <c r="H59" s="109" t="s">
        <v>862</v>
      </c>
      <c r="I59" s="110">
        <v>4008158008707</v>
      </c>
      <c r="J59" s="111">
        <v>82057000</v>
      </c>
      <c r="K59" s="108">
        <v>1.06</v>
      </c>
      <c r="L59" s="111" t="s">
        <v>1649</v>
      </c>
    </row>
    <row r="60" spans="1:12" ht="15">
      <c r="A60" s="117" t="s">
        <v>670</v>
      </c>
      <c r="B60" s="108">
        <v>31</v>
      </c>
      <c r="C60" s="105"/>
      <c r="D60" s="138">
        <f t="shared" si="2"/>
        <v>0</v>
      </c>
      <c r="E60" s="139">
        <f t="shared" si="0"/>
        <v>0</v>
      </c>
      <c r="F60" s="140">
        <f t="shared" si="1"/>
        <v>0</v>
      </c>
      <c r="G60" s="89"/>
      <c r="H60" s="109" t="s">
        <v>863</v>
      </c>
      <c r="I60" s="110">
        <v>4008158030029</v>
      </c>
      <c r="J60" s="111">
        <v>82057000</v>
      </c>
      <c r="K60" s="108">
        <v>1.06</v>
      </c>
      <c r="L60" s="111" t="s">
        <v>1649</v>
      </c>
    </row>
    <row r="61" spans="1:12" ht="15">
      <c r="A61" s="117" t="s">
        <v>406</v>
      </c>
      <c r="B61" s="108">
        <v>15.8</v>
      </c>
      <c r="C61" s="105"/>
      <c r="D61" s="138">
        <f t="shared" si="2"/>
        <v>0</v>
      </c>
      <c r="E61" s="139">
        <f t="shared" si="0"/>
        <v>0</v>
      </c>
      <c r="F61" s="140">
        <f t="shared" si="1"/>
        <v>0</v>
      </c>
      <c r="G61" s="89"/>
      <c r="H61" s="109" t="s">
        <v>864</v>
      </c>
      <c r="I61" s="110">
        <v>4008158008721</v>
      </c>
      <c r="J61" s="111">
        <v>82057000</v>
      </c>
      <c r="K61" s="108">
        <v>0.33</v>
      </c>
      <c r="L61" s="111" t="s">
        <v>1649</v>
      </c>
    </row>
    <row r="62" spans="1:12" ht="15">
      <c r="A62" s="117" t="s">
        <v>407</v>
      </c>
      <c r="B62" s="108">
        <v>18.6</v>
      </c>
      <c r="C62" s="105"/>
      <c r="D62" s="138">
        <f t="shared" si="2"/>
        <v>0</v>
      </c>
      <c r="E62" s="139">
        <f t="shared" si="0"/>
        <v>0</v>
      </c>
      <c r="F62" s="140">
        <f t="shared" si="1"/>
        <v>0</v>
      </c>
      <c r="G62" s="89"/>
      <c r="H62" s="109" t="s">
        <v>865</v>
      </c>
      <c r="I62" s="110">
        <v>4008158008738</v>
      </c>
      <c r="J62" s="111">
        <v>82057000</v>
      </c>
      <c r="K62" s="108">
        <v>0.49</v>
      </c>
      <c r="L62" s="111" t="s">
        <v>1649</v>
      </c>
    </row>
    <row r="63" spans="1:12" ht="15">
      <c r="A63" s="117" t="s">
        <v>408</v>
      </c>
      <c r="B63" s="108">
        <v>21.8</v>
      </c>
      <c r="C63" s="105"/>
      <c r="D63" s="138">
        <f t="shared" si="2"/>
        <v>0</v>
      </c>
      <c r="E63" s="139">
        <f t="shared" si="0"/>
        <v>0</v>
      </c>
      <c r="F63" s="140">
        <f t="shared" si="1"/>
        <v>0</v>
      </c>
      <c r="G63" s="89"/>
      <c r="H63" s="109" t="s">
        <v>866</v>
      </c>
      <c r="I63" s="110">
        <v>4008158008745</v>
      </c>
      <c r="J63" s="111">
        <v>82057000</v>
      </c>
      <c r="K63" s="108">
        <v>0.77</v>
      </c>
      <c r="L63" s="111" t="s">
        <v>1649</v>
      </c>
    </row>
    <row r="64" spans="1:12" ht="15">
      <c r="A64" s="117" t="s">
        <v>409</v>
      </c>
      <c r="B64" s="108">
        <v>22.8</v>
      </c>
      <c r="C64" s="105"/>
      <c r="D64" s="138">
        <f t="shared" si="2"/>
        <v>0</v>
      </c>
      <c r="E64" s="139">
        <f t="shared" si="0"/>
        <v>0</v>
      </c>
      <c r="F64" s="140">
        <f t="shared" si="1"/>
        <v>0</v>
      </c>
      <c r="G64" s="89"/>
      <c r="H64" s="109" t="s">
        <v>867</v>
      </c>
      <c r="I64" s="110">
        <v>4008158029986</v>
      </c>
      <c r="J64" s="111">
        <v>82057000</v>
      </c>
      <c r="K64" s="108">
        <v>0.77</v>
      </c>
      <c r="L64" s="111" t="s">
        <v>1649</v>
      </c>
    </row>
    <row r="65" spans="1:12" ht="15">
      <c r="A65" s="117" t="s">
        <v>671</v>
      </c>
      <c r="B65" s="108">
        <v>31</v>
      </c>
      <c r="C65" s="105"/>
      <c r="D65" s="138">
        <f t="shared" si="2"/>
        <v>0</v>
      </c>
      <c r="E65" s="139">
        <f t="shared" si="0"/>
        <v>0</v>
      </c>
      <c r="F65" s="140">
        <f t="shared" si="1"/>
        <v>0</v>
      </c>
      <c r="G65" s="89"/>
      <c r="H65" s="109" t="s">
        <v>868</v>
      </c>
      <c r="I65" s="110">
        <v>4008158008752</v>
      </c>
      <c r="J65" s="111">
        <v>82057000</v>
      </c>
      <c r="K65" s="108">
        <v>1.08</v>
      </c>
      <c r="L65" s="111" t="s">
        <v>1649</v>
      </c>
    </row>
    <row r="66" spans="1:12" ht="15">
      <c r="A66" s="117" t="s">
        <v>410</v>
      </c>
      <c r="B66" s="108">
        <v>36</v>
      </c>
      <c r="C66" s="105"/>
      <c r="D66" s="138">
        <f t="shared" si="2"/>
        <v>0</v>
      </c>
      <c r="E66" s="139">
        <f t="shared" si="0"/>
        <v>0</v>
      </c>
      <c r="F66" s="140">
        <f t="shared" si="1"/>
        <v>0</v>
      </c>
      <c r="G66" s="89"/>
      <c r="H66" s="109" t="s">
        <v>869</v>
      </c>
      <c r="I66" s="110">
        <v>4008158008769</v>
      </c>
      <c r="J66" s="111">
        <v>82057000</v>
      </c>
      <c r="K66" s="108">
        <v>1.54</v>
      </c>
      <c r="L66" s="111" t="s">
        <v>1649</v>
      </c>
    </row>
    <row r="67" spans="1:12" ht="15">
      <c r="A67" s="117" t="s">
        <v>411</v>
      </c>
      <c r="B67" s="108">
        <v>37.6</v>
      </c>
      <c r="C67" s="105"/>
      <c r="D67" s="138">
        <f t="shared" si="2"/>
        <v>0</v>
      </c>
      <c r="E67" s="139">
        <f t="shared" si="0"/>
        <v>0</v>
      </c>
      <c r="F67" s="140">
        <f t="shared" si="1"/>
        <v>0</v>
      </c>
      <c r="G67" s="89"/>
      <c r="H67" s="109" t="s">
        <v>870</v>
      </c>
      <c r="I67" s="110">
        <v>4008158030074</v>
      </c>
      <c r="J67" s="111">
        <v>82057000</v>
      </c>
      <c r="K67" s="108">
        <v>1.54</v>
      </c>
      <c r="L67" s="111" t="s">
        <v>1649</v>
      </c>
    </row>
    <row r="68" spans="1:12" ht="15">
      <c r="A68" s="117" t="s">
        <v>412</v>
      </c>
      <c r="B68" s="108">
        <v>22.4</v>
      </c>
      <c r="C68" s="105"/>
      <c r="D68" s="138">
        <f t="shared" si="2"/>
        <v>0</v>
      </c>
      <c r="E68" s="139">
        <f t="shared" si="0"/>
        <v>0</v>
      </c>
      <c r="F68" s="140">
        <f t="shared" si="1"/>
        <v>0</v>
      </c>
      <c r="G68" s="89"/>
      <c r="H68" s="109" t="s">
        <v>871</v>
      </c>
      <c r="I68" s="110">
        <v>4008158008790</v>
      </c>
      <c r="J68" s="111">
        <v>82057000</v>
      </c>
      <c r="K68" s="108">
        <v>0.82</v>
      </c>
      <c r="L68" s="111" t="s">
        <v>1649</v>
      </c>
    </row>
    <row r="69" spans="1:12" ht="15">
      <c r="A69" s="117" t="s">
        <v>413</v>
      </c>
      <c r="B69" s="108">
        <v>23.4</v>
      </c>
      <c r="C69" s="105"/>
      <c r="D69" s="138">
        <f t="shared" si="2"/>
        <v>0</v>
      </c>
      <c r="E69" s="139">
        <f t="shared" si="0"/>
        <v>0</v>
      </c>
      <c r="F69" s="140">
        <f t="shared" si="1"/>
        <v>0</v>
      </c>
      <c r="G69" s="89"/>
      <c r="H69" s="109" t="s">
        <v>872</v>
      </c>
      <c r="I69" s="110">
        <v>4008158029993</v>
      </c>
      <c r="J69" s="111">
        <v>82057000</v>
      </c>
      <c r="K69" s="108">
        <v>0.82</v>
      </c>
      <c r="L69" s="111" t="s">
        <v>1649</v>
      </c>
    </row>
    <row r="70" spans="1:12" ht="15">
      <c r="A70" s="117" t="s">
        <v>414</v>
      </c>
      <c r="B70" s="108">
        <v>37.6</v>
      </c>
      <c r="C70" s="105"/>
      <c r="D70" s="138">
        <f t="shared" si="2"/>
        <v>0</v>
      </c>
      <c r="E70" s="139">
        <f t="shared" si="0"/>
        <v>0</v>
      </c>
      <c r="F70" s="140">
        <f t="shared" si="1"/>
        <v>0</v>
      </c>
      <c r="G70" s="89"/>
      <c r="H70" s="109" t="s">
        <v>873</v>
      </c>
      <c r="I70" s="110">
        <v>4008158008813</v>
      </c>
      <c r="J70" s="111">
        <v>82057000</v>
      </c>
      <c r="K70" s="108">
        <v>1.48</v>
      </c>
      <c r="L70" s="111" t="s">
        <v>1649</v>
      </c>
    </row>
    <row r="71" spans="1:12" ht="15">
      <c r="A71" s="117" t="s">
        <v>415</v>
      </c>
      <c r="B71" s="108">
        <v>32.8</v>
      </c>
      <c r="C71" s="105"/>
      <c r="D71" s="138">
        <f t="shared" si="2"/>
        <v>0</v>
      </c>
      <c r="E71" s="139">
        <f t="shared" si="0"/>
        <v>0</v>
      </c>
      <c r="F71" s="140">
        <f t="shared" si="1"/>
        <v>0</v>
      </c>
      <c r="G71" s="89"/>
      <c r="H71" s="109" t="s">
        <v>874</v>
      </c>
      <c r="I71" s="110">
        <v>4008158008837</v>
      </c>
      <c r="J71" s="111">
        <v>82057000</v>
      </c>
      <c r="K71" s="108">
        <v>1.15</v>
      </c>
      <c r="L71" s="111" t="s">
        <v>1649</v>
      </c>
    </row>
    <row r="72" spans="1:12" ht="15">
      <c r="A72" s="117" t="s">
        <v>416</v>
      </c>
      <c r="B72" s="108">
        <v>34.1</v>
      </c>
      <c r="C72" s="105"/>
      <c r="D72" s="138">
        <f t="shared" si="2"/>
        <v>0</v>
      </c>
      <c r="E72" s="139">
        <f t="shared" si="0"/>
        <v>0</v>
      </c>
      <c r="F72" s="140">
        <f t="shared" si="1"/>
        <v>0</v>
      </c>
      <c r="G72" s="89"/>
      <c r="H72" s="109" t="s">
        <v>875</v>
      </c>
      <c r="I72" s="110">
        <v>4008158030036</v>
      </c>
      <c r="J72" s="111">
        <v>82057000</v>
      </c>
      <c r="K72" s="108">
        <v>1.15</v>
      </c>
      <c r="L72" s="111" t="s">
        <v>1649</v>
      </c>
    </row>
    <row r="73" spans="1:12" ht="15">
      <c r="A73" s="117" t="s">
        <v>417</v>
      </c>
      <c r="B73" s="108">
        <v>45</v>
      </c>
      <c r="C73" s="105"/>
      <c r="D73" s="138">
        <f t="shared" si="2"/>
        <v>0</v>
      </c>
      <c r="E73" s="139">
        <f t="shared" si="0"/>
        <v>0</v>
      </c>
      <c r="F73" s="140">
        <f t="shared" si="1"/>
        <v>0</v>
      </c>
      <c r="G73" s="89"/>
      <c r="H73" s="109" t="s">
        <v>876</v>
      </c>
      <c r="I73" s="110">
        <v>4008158008868</v>
      </c>
      <c r="J73" s="111">
        <v>82057000</v>
      </c>
      <c r="K73" s="108">
        <v>2.2</v>
      </c>
      <c r="L73" s="111" t="s">
        <v>1649</v>
      </c>
    </row>
    <row r="74" spans="1:12" ht="15">
      <c r="A74" s="117" t="s">
        <v>418</v>
      </c>
      <c r="B74" s="108">
        <v>46.8</v>
      </c>
      <c r="C74" s="105"/>
      <c r="D74" s="138">
        <f t="shared" si="2"/>
        <v>0</v>
      </c>
      <c r="E74" s="139">
        <f t="shared" si="0"/>
        <v>0</v>
      </c>
      <c r="F74" s="140">
        <f t="shared" si="1"/>
        <v>0</v>
      </c>
      <c r="G74" s="89"/>
      <c r="H74" s="109" t="s">
        <v>877</v>
      </c>
      <c r="I74" s="110">
        <v>4008158030142</v>
      </c>
      <c r="J74" s="111">
        <v>82057000</v>
      </c>
      <c r="K74" s="108">
        <v>2.2</v>
      </c>
      <c r="L74" s="111" t="s">
        <v>1649</v>
      </c>
    </row>
    <row r="75" spans="1:12" ht="15">
      <c r="A75" s="117" t="s">
        <v>419</v>
      </c>
      <c r="B75" s="108">
        <v>21.9</v>
      </c>
      <c r="C75" s="105"/>
      <c r="D75" s="138">
        <f t="shared" si="2"/>
        <v>0</v>
      </c>
      <c r="E75" s="139">
        <f t="shared" si="0"/>
        <v>0</v>
      </c>
      <c r="F75" s="140">
        <f t="shared" si="1"/>
        <v>0</v>
      </c>
      <c r="G75" s="89"/>
      <c r="H75" s="109" t="s">
        <v>878</v>
      </c>
      <c r="I75" s="110">
        <v>4008158008899</v>
      </c>
      <c r="J75" s="111">
        <v>82057000</v>
      </c>
      <c r="K75" s="108">
        <v>0.56</v>
      </c>
      <c r="L75" s="111" t="s">
        <v>1649</v>
      </c>
    </row>
    <row r="76" spans="1:12" ht="15">
      <c r="A76" s="117" t="s">
        <v>420</v>
      </c>
      <c r="B76" s="108">
        <v>23.6</v>
      </c>
      <c r="C76" s="105"/>
      <c r="D76" s="138">
        <f t="shared" si="2"/>
        <v>0</v>
      </c>
      <c r="E76" s="139">
        <f t="shared" si="0"/>
        <v>0</v>
      </c>
      <c r="F76" s="140">
        <f t="shared" si="1"/>
        <v>0</v>
      </c>
      <c r="G76" s="89"/>
      <c r="H76" s="109" t="s">
        <v>879</v>
      </c>
      <c r="I76" s="110">
        <v>4008158008905</v>
      </c>
      <c r="J76" s="111">
        <v>82057000</v>
      </c>
      <c r="K76" s="108">
        <v>0.87</v>
      </c>
      <c r="L76" s="111" t="s">
        <v>1649</v>
      </c>
    </row>
    <row r="77" spans="1:12" ht="15">
      <c r="A77" s="117" t="s">
        <v>421</v>
      </c>
      <c r="B77" s="108">
        <v>24.6</v>
      </c>
      <c r="C77" s="105"/>
      <c r="D77" s="138">
        <f t="shared" si="2"/>
        <v>0</v>
      </c>
      <c r="E77" s="139">
        <f t="shared" si="0"/>
        <v>0</v>
      </c>
      <c r="F77" s="140">
        <f t="shared" si="1"/>
        <v>0</v>
      </c>
      <c r="G77" s="89"/>
      <c r="H77" s="109" t="s">
        <v>880</v>
      </c>
      <c r="I77" s="110">
        <v>4008158030005</v>
      </c>
      <c r="J77" s="111">
        <v>82057000</v>
      </c>
      <c r="K77" s="108">
        <v>0.87</v>
      </c>
      <c r="L77" s="111" t="s">
        <v>1649</v>
      </c>
    </row>
    <row r="78" spans="1:12" ht="15">
      <c r="A78" s="117" t="s">
        <v>422</v>
      </c>
      <c r="B78" s="108">
        <v>46.8</v>
      </c>
      <c r="C78" s="105"/>
      <c r="D78" s="138">
        <f t="shared" si="2"/>
        <v>0</v>
      </c>
      <c r="E78" s="139">
        <f aca="true" t="shared" si="3" ref="E78:E141">+$F$5</f>
        <v>0</v>
      </c>
      <c r="F78" s="140">
        <f aca="true" t="shared" si="4" ref="F78:F141">+D78*(100-E78)/100</f>
        <v>0</v>
      </c>
      <c r="G78" s="89"/>
      <c r="H78" s="109" t="s">
        <v>881</v>
      </c>
      <c r="I78" s="110">
        <v>4008158008929</v>
      </c>
      <c r="J78" s="111">
        <v>82057000</v>
      </c>
      <c r="K78" s="108">
        <v>2.1</v>
      </c>
      <c r="L78" s="111" t="s">
        <v>1649</v>
      </c>
    </row>
    <row r="79" spans="1:12" ht="15">
      <c r="A79" s="117" t="s">
        <v>423</v>
      </c>
      <c r="B79" s="108">
        <v>34.7</v>
      </c>
      <c r="C79" s="105"/>
      <c r="D79" s="138">
        <f aca="true" t="shared" si="5" ref="D79:D142">PRODUCT(B79,$F$4)</f>
        <v>0</v>
      </c>
      <c r="E79" s="139">
        <f t="shared" si="3"/>
        <v>0</v>
      </c>
      <c r="F79" s="140">
        <f t="shared" si="4"/>
        <v>0</v>
      </c>
      <c r="G79" s="89"/>
      <c r="H79" s="109" t="s">
        <v>882</v>
      </c>
      <c r="I79" s="110">
        <v>4008158008943</v>
      </c>
      <c r="J79" s="111">
        <v>82057000</v>
      </c>
      <c r="K79" s="108">
        <v>1.18</v>
      </c>
      <c r="L79" s="111" t="s">
        <v>1649</v>
      </c>
    </row>
    <row r="80" spans="1:12" ht="15">
      <c r="A80" s="117" t="s">
        <v>424</v>
      </c>
      <c r="B80" s="108">
        <v>36</v>
      </c>
      <c r="C80" s="105"/>
      <c r="D80" s="138">
        <f t="shared" si="5"/>
        <v>0</v>
      </c>
      <c r="E80" s="139">
        <f t="shared" si="3"/>
        <v>0</v>
      </c>
      <c r="F80" s="140">
        <f t="shared" si="4"/>
        <v>0</v>
      </c>
      <c r="G80" s="89"/>
      <c r="H80" s="109" t="s">
        <v>883</v>
      </c>
      <c r="I80" s="110">
        <v>4008158030043</v>
      </c>
      <c r="J80" s="111">
        <v>82057000</v>
      </c>
      <c r="K80" s="108">
        <v>1.18</v>
      </c>
      <c r="L80" s="111" t="s">
        <v>1649</v>
      </c>
    </row>
    <row r="81" spans="1:12" ht="15">
      <c r="A81" s="117" t="s">
        <v>425</v>
      </c>
      <c r="B81" s="108">
        <v>39</v>
      </c>
      <c r="C81" s="105"/>
      <c r="D81" s="138">
        <f t="shared" si="5"/>
        <v>0</v>
      </c>
      <c r="E81" s="139">
        <f t="shared" si="3"/>
        <v>0</v>
      </c>
      <c r="F81" s="140">
        <f t="shared" si="4"/>
        <v>0</v>
      </c>
      <c r="G81" s="89"/>
      <c r="H81" s="109" t="s">
        <v>884</v>
      </c>
      <c r="I81" s="110">
        <v>4008158008967</v>
      </c>
      <c r="J81" s="111">
        <v>82057000</v>
      </c>
      <c r="K81" s="108">
        <v>1.63</v>
      </c>
      <c r="L81" s="111" t="s">
        <v>1649</v>
      </c>
    </row>
    <row r="82" spans="1:12" ht="15">
      <c r="A82" s="117" t="s">
        <v>426</v>
      </c>
      <c r="B82" s="108">
        <v>40.6</v>
      </c>
      <c r="C82" s="105"/>
      <c r="D82" s="138">
        <f t="shared" si="5"/>
        <v>0</v>
      </c>
      <c r="E82" s="139">
        <f t="shared" si="3"/>
        <v>0</v>
      </c>
      <c r="F82" s="140">
        <f t="shared" si="4"/>
        <v>0</v>
      </c>
      <c r="G82" s="89"/>
      <c r="H82" s="109" t="s">
        <v>885</v>
      </c>
      <c r="I82" s="110">
        <v>4008158030081</v>
      </c>
      <c r="J82" s="111">
        <v>82057000</v>
      </c>
      <c r="K82" s="108">
        <v>1.63</v>
      </c>
      <c r="L82" s="111" t="s">
        <v>1649</v>
      </c>
    </row>
    <row r="83" spans="1:12" ht="15">
      <c r="A83" s="117" t="s">
        <v>672</v>
      </c>
      <c r="B83" s="108">
        <v>40.6</v>
      </c>
      <c r="C83" s="105"/>
      <c r="D83" s="138">
        <f t="shared" si="5"/>
        <v>0</v>
      </c>
      <c r="E83" s="139">
        <f t="shared" si="3"/>
        <v>0</v>
      </c>
      <c r="F83" s="140">
        <f t="shared" si="4"/>
        <v>0</v>
      </c>
      <c r="G83" s="89"/>
      <c r="H83" s="109" t="s">
        <v>886</v>
      </c>
      <c r="I83" s="110">
        <v>4008158025032</v>
      </c>
      <c r="J83" s="111">
        <v>82057000</v>
      </c>
      <c r="K83" s="108">
        <v>1.57</v>
      </c>
      <c r="L83" s="111" t="s">
        <v>1649</v>
      </c>
    </row>
    <row r="84" spans="1:12" ht="15">
      <c r="A84" s="117" t="s">
        <v>427</v>
      </c>
      <c r="B84" s="108">
        <v>54.9</v>
      </c>
      <c r="C84" s="105"/>
      <c r="D84" s="138">
        <f t="shared" si="5"/>
        <v>0</v>
      </c>
      <c r="E84" s="139">
        <f t="shared" si="3"/>
        <v>0</v>
      </c>
      <c r="F84" s="140">
        <f t="shared" si="4"/>
        <v>0</v>
      </c>
      <c r="G84" s="89"/>
      <c r="H84" s="109" t="s">
        <v>887</v>
      </c>
      <c r="I84" s="110">
        <v>4008158009223</v>
      </c>
      <c r="J84" s="111">
        <v>82057000</v>
      </c>
      <c r="K84" s="108">
        <v>2.7</v>
      </c>
      <c r="L84" s="111" t="s">
        <v>1649</v>
      </c>
    </row>
    <row r="85" spans="1:12" ht="15">
      <c r="A85" s="117" t="s">
        <v>428</v>
      </c>
      <c r="B85" s="108">
        <v>56.7</v>
      </c>
      <c r="C85" s="105"/>
      <c r="D85" s="138">
        <f t="shared" si="5"/>
        <v>0</v>
      </c>
      <c r="E85" s="139">
        <f t="shared" si="3"/>
        <v>0</v>
      </c>
      <c r="F85" s="140">
        <f t="shared" si="4"/>
        <v>0</v>
      </c>
      <c r="G85" s="89"/>
      <c r="H85" s="109" t="s">
        <v>888</v>
      </c>
      <c r="I85" s="110">
        <v>4008158030203</v>
      </c>
      <c r="J85" s="111">
        <v>82057000</v>
      </c>
      <c r="K85" s="108">
        <v>2.7</v>
      </c>
      <c r="L85" s="111" t="s">
        <v>1649</v>
      </c>
    </row>
    <row r="86" spans="1:12" ht="15">
      <c r="A86" s="117" t="s">
        <v>429</v>
      </c>
      <c r="B86" s="108">
        <v>25.6</v>
      </c>
      <c r="C86" s="105"/>
      <c r="D86" s="138">
        <f t="shared" si="5"/>
        <v>0</v>
      </c>
      <c r="E86" s="139">
        <f t="shared" si="3"/>
        <v>0</v>
      </c>
      <c r="F86" s="140">
        <f t="shared" si="4"/>
        <v>0</v>
      </c>
      <c r="G86" s="89"/>
      <c r="H86" s="109" t="s">
        <v>889</v>
      </c>
      <c r="I86" s="110">
        <v>4008158009254</v>
      </c>
      <c r="J86" s="111">
        <v>82057000</v>
      </c>
      <c r="K86" s="108">
        <v>0.97</v>
      </c>
      <c r="L86" s="111" t="s">
        <v>1649</v>
      </c>
    </row>
    <row r="87" spans="1:12" ht="15">
      <c r="A87" s="117" t="s">
        <v>430</v>
      </c>
      <c r="B87" s="108">
        <v>26.6</v>
      </c>
      <c r="C87" s="105"/>
      <c r="D87" s="138">
        <f t="shared" si="5"/>
        <v>0</v>
      </c>
      <c r="E87" s="139">
        <f t="shared" si="3"/>
        <v>0</v>
      </c>
      <c r="F87" s="140">
        <f t="shared" si="4"/>
        <v>0</v>
      </c>
      <c r="G87" s="89"/>
      <c r="H87" s="109" t="s">
        <v>890</v>
      </c>
      <c r="I87" s="110">
        <v>4008158030012</v>
      </c>
      <c r="J87" s="111">
        <v>82057000</v>
      </c>
      <c r="K87" s="108">
        <v>0.97</v>
      </c>
      <c r="L87" s="111" t="s">
        <v>1649</v>
      </c>
    </row>
    <row r="88" spans="1:12" ht="15">
      <c r="A88" s="117" t="s">
        <v>673</v>
      </c>
      <c r="B88" s="108">
        <v>56.7</v>
      </c>
      <c r="C88" s="105"/>
      <c r="D88" s="138">
        <f t="shared" si="5"/>
        <v>0</v>
      </c>
      <c r="E88" s="139">
        <f t="shared" si="3"/>
        <v>0</v>
      </c>
      <c r="F88" s="140">
        <f t="shared" si="4"/>
        <v>0</v>
      </c>
      <c r="G88" s="89"/>
      <c r="H88" s="109" t="s">
        <v>891</v>
      </c>
      <c r="I88" s="110">
        <v>4008158009278</v>
      </c>
      <c r="J88" s="111">
        <v>82057000</v>
      </c>
      <c r="K88" s="108">
        <v>2.7</v>
      </c>
      <c r="L88" s="111" t="s">
        <v>1649</v>
      </c>
    </row>
    <row r="89" spans="1:12" ht="15">
      <c r="A89" s="117" t="s">
        <v>431</v>
      </c>
      <c r="B89" s="108">
        <v>37.9</v>
      </c>
      <c r="C89" s="105"/>
      <c r="D89" s="138">
        <f t="shared" si="5"/>
        <v>0</v>
      </c>
      <c r="E89" s="139">
        <f t="shared" si="3"/>
        <v>0</v>
      </c>
      <c r="F89" s="140">
        <f t="shared" si="4"/>
        <v>0</v>
      </c>
      <c r="G89" s="89"/>
      <c r="H89" s="109" t="s">
        <v>892</v>
      </c>
      <c r="I89" s="110">
        <v>4008158009292</v>
      </c>
      <c r="J89" s="111">
        <v>82057000</v>
      </c>
      <c r="K89" s="108">
        <v>1.33</v>
      </c>
      <c r="L89" s="111" t="s">
        <v>1649</v>
      </c>
    </row>
    <row r="90" spans="1:12" ht="15">
      <c r="A90" s="117" t="s">
        <v>432</v>
      </c>
      <c r="B90" s="108">
        <v>39.2</v>
      </c>
      <c r="C90" s="105"/>
      <c r="D90" s="138">
        <f t="shared" si="5"/>
        <v>0</v>
      </c>
      <c r="E90" s="139">
        <f t="shared" si="3"/>
        <v>0</v>
      </c>
      <c r="F90" s="140">
        <f t="shared" si="4"/>
        <v>0</v>
      </c>
      <c r="G90" s="89"/>
      <c r="H90" s="109" t="s">
        <v>893</v>
      </c>
      <c r="I90" s="110">
        <v>4008158030050</v>
      </c>
      <c r="J90" s="111">
        <v>82057000</v>
      </c>
      <c r="K90" s="108">
        <v>1.33</v>
      </c>
      <c r="L90" s="111" t="s">
        <v>1649</v>
      </c>
    </row>
    <row r="91" spans="1:12" ht="15">
      <c r="A91" s="117" t="s">
        <v>433</v>
      </c>
      <c r="B91" s="108">
        <v>42.2</v>
      </c>
      <c r="C91" s="105"/>
      <c r="D91" s="138">
        <f t="shared" si="5"/>
        <v>0</v>
      </c>
      <c r="E91" s="139">
        <f t="shared" si="3"/>
        <v>0</v>
      </c>
      <c r="F91" s="140">
        <f t="shared" si="4"/>
        <v>0</v>
      </c>
      <c r="G91" s="89"/>
      <c r="H91" s="109" t="s">
        <v>894</v>
      </c>
      <c r="I91" s="110">
        <v>4008158010311</v>
      </c>
      <c r="J91" s="111">
        <v>82057000</v>
      </c>
      <c r="K91" s="108">
        <v>1.78</v>
      </c>
      <c r="L91" s="111" t="s">
        <v>1649</v>
      </c>
    </row>
    <row r="92" spans="1:12" ht="15">
      <c r="A92" s="117" t="s">
        <v>434</v>
      </c>
      <c r="B92" s="108">
        <v>43.8</v>
      </c>
      <c r="C92" s="105"/>
      <c r="D92" s="138">
        <f t="shared" si="5"/>
        <v>0</v>
      </c>
      <c r="E92" s="139">
        <f t="shared" si="3"/>
        <v>0</v>
      </c>
      <c r="F92" s="140">
        <f t="shared" si="4"/>
        <v>0</v>
      </c>
      <c r="G92" s="89"/>
      <c r="H92" s="109" t="s">
        <v>895</v>
      </c>
      <c r="I92" s="110">
        <v>4008158030098</v>
      </c>
      <c r="J92" s="111">
        <v>82057000</v>
      </c>
      <c r="K92" s="108">
        <v>1.78</v>
      </c>
      <c r="L92" s="111" t="s">
        <v>1649</v>
      </c>
    </row>
    <row r="93" spans="1:12" s="33" customFormat="1" ht="15">
      <c r="A93" s="117" t="s">
        <v>674</v>
      </c>
      <c r="B93" s="108">
        <v>43.8</v>
      </c>
      <c r="C93" s="105"/>
      <c r="D93" s="138">
        <f t="shared" si="5"/>
        <v>0</v>
      </c>
      <c r="E93" s="139">
        <f t="shared" si="3"/>
        <v>0</v>
      </c>
      <c r="F93" s="140">
        <f t="shared" si="4"/>
        <v>0</v>
      </c>
      <c r="G93" s="89"/>
      <c r="H93" s="109" t="s">
        <v>896</v>
      </c>
      <c r="I93" s="110">
        <v>4008158025049</v>
      </c>
      <c r="J93" s="111">
        <v>82057000</v>
      </c>
      <c r="K93" s="108">
        <v>1.74</v>
      </c>
      <c r="L93" s="111" t="s">
        <v>1649</v>
      </c>
    </row>
    <row r="94" spans="1:12" ht="15">
      <c r="A94" s="117" t="s">
        <v>435</v>
      </c>
      <c r="B94" s="108">
        <v>50.9</v>
      </c>
      <c r="C94" s="105"/>
      <c r="D94" s="138">
        <f t="shared" si="5"/>
        <v>0</v>
      </c>
      <c r="E94" s="139">
        <f t="shared" si="3"/>
        <v>0</v>
      </c>
      <c r="F94" s="140">
        <f t="shared" si="4"/>
        <v>0</v>
      </c>
      <c r="G94" s="89"/>
      <c r="H94" s="109" t="s">
        <v>897</v>
      </c>
      <c r="I94" s="110">
        <v>4008158010335</v>
      </c>
      <c r="J94" s="111">
        <v>82057000</v>
      </c>
      <c r="K94" s="108">
        <v>2.41</v>
      </c>
      <c r="L94" s="111" t="s">
        <v>1649</v>
      </c>
    </row>
    <row r="95" spans="1:12" ht="15">
      <c r="A95" s="117" t="s">
        <v>436</v>
      </c>
      <c r="B95" s="108">
        <v>52.7</v>
      </c>
      <c r="C95" s="105"/>
      <c r="D95" s="138">
        <f t="shared" si="5"/>
        <v>0</v>
      </c>
      <c r="E95" s="139">
        <f t="shared" si="3"/>
        <v>0</v>
      </c>
      <c r="F95" s="140">
        <f t="shared" si="4"/>
        <v>0</v>
      </c>
      <c r="G95" s="89"/>
      <c r="H95" s="109" t="s">
        <v>898</v>
      </c>
      <c r="I95" s="110">
        <v>4008158030159</v>
      </c>
      <c r="J95" s="111">
        <v>82057000</v>
      </c>
      <c r="K95" s="108">
        <v>2.41</v>
      </c>
      <c r="L95" s="111" t="s">
        <v>1649</v>
      </c>
    </row>
    <row r="96" spans="1:12" ht="15">
      <c r="A96" s="117" t="s">
        <v>437</v>
      </c>
      <c r="B96" s="108">
        <v>39.7</v>
      </c>
      <c r="C96" s="105"/>
      <c r="D96" s="138">
        <f t="shared" si="5"/>
        <v>0</v>
      </c>
      <c r="E96" s="139">
        <f t="shared" si="3"/>
        <v>0</v>
      </c>
      <c r="F96" s="140">
        <f t="shared" si="4"/>
        <v>0</v>
      </c>
      <c r="G96" s="89"/>
      <c r="H96" s="109" t="s">
        <v>899</v>
      </c>
      <c r="I96" s="110">
        <v>4008158010564</v>
      </c>
      <c r="J96" s="111">
        <v>82057000</v>
      </c>
      <c r="K96" s="108">
        <v>1.46</v>
      </c>
      <c r="L96" s="111" t="s">
        <v>1649</v>
      </c>
    </row>
    <row r="97" spans="1:12" ht="15">
      <c r="A97" s="117" t="s">
        <v>438</v>
      </c>
      <c r="B97" s="108">
        <v>41</v>
      </c>
      <c r="C97" s="105"/>
      <c r="D97" s="138">
        <f t="shared" si="5"/>
        <v>0</v>
      </c>
      <c r="E97" s="139">
        <f t="shared" si="3"/>
        <v>0</v>
      </c>
      <c r="F97" s="140">
        <f t="shared" si="4"/>
        <v>0</v>
      </c>
      <c r="G97" s="89"/>
      <c r="H97" s="109" t="s">
        <v>900</v>
      </c>
      <c r="I97" s="110">
        <v>4008158030067</v>
      </c>
      <c r="J97" s="111">
        <v>82057000</v>
      </c>
      <c r="K97" s="108">
        <v>1.46</v>
      </c>
      <c r="L97" s="111" t="s">
        <v>1649</v>
      </c>
    </row>
    <row r="98" spans="1:12" ht="15">
      <c r="A98" s="117" t="s">
        <v>439</v>
      </c>
      <c r="B98" s="108">
        <v>45.5</v>
      </c>
      <c r="C98" s="105"/>
      <c r="D98" s="138">
        <f t="shared" si="5"/>
        <v>0</v>
      </c>
      <c r="E98" s="139">
        <f t="shared" si="3"/>
        <v>0</v>
      </c>
      <c r="F98" s="140">
        <f t="shared" si="4"/>
        <v>0</v>
      </c>
      <c r="G98" s="89"/>
      <c r="H98" s="109" t="s">
        <v>901</v>
      </c>
      <c r="I98" s="110">
        <v>4008158010588</v>
      </c>
      <c r="J98" s="111">
        <v>82057000</v>
      </c>
      <c r="K98" s="108">
        <v>2.01</v>
      </c>
      <c r="L98" s="111" t="s">
        <v>1649</v>
      </c>
    </row>
    <row r="99" spans="1:12" ht="15">
      <c r="A99" s="117" t="s">
        <v>440</v>
      </c>
      <c r="B99" s="108">
        <v>47.1</v>
      </c>
      <c r="C99" s="105"/>
      <c r="D99" s="138">
        <f t="shared" si="5"/>
        <v>0</v>
      </c>
      <c r="E99" s="139">
        <f t="shared" si="3"/>
        <v>0</v>
      </c>
      <c r="F99" s="140">
        <f t="shared" si="4"/>
        <v>0</v>
      </c>
      <c r="G99" s="89"/>
      <c r="H99" s="109" t="s">
        <v>902</v>
      </c>
      <c r="I99" s="110">
        <v>4008158030104</v>
      </c>
      <c r="J99" s="111">
        <v>82057000</v>
      </c>
      <c r="K99" s="108">
        <v>2.01</v>
      </c>
      <c r="L99" s="111" t="s">
        <v>1649</v>
      </c>
    </row>
    <row r="100" spans="1:12" ht="15">
      <c r="A100" s="117" t="s">
        <v>441</v>
      </c>
      <c r="B100" s="108">
        <v>55.2</v>
      </c>
      <c r="C100" s="105"/>
      <c r="D100" s="138">
        <f t="shared" si="5"/>
        <v>0</v>
      </c>
      <c r="E100" s="139">
        <f t="shared" si="3"/>
        <v>0</v>
      </c>
      <c r="F100" s="140">
        <f t="shared" si="4"/>
        <v>0</v>
      </c>
      <c r="G100" s="89"/>
      <c r="H100" s="109" t="s">
        <v>903</v>
      </c>
      <c r="I100" s="110">
        <v>4008158010601</v>
      </c>
      <c r="J100" s="111">
        <v>82057000</v>
      </c>
      <c r="K100" s="108">
        <v>2.62</v>
      </c>
      <c r="L100" s="111" t="s">
        <v>1649</v>
      </c>
    </row>
    <row r="101" spans="1:12" ht="15">
      <c r="A101" s="117" t="s">
        <v>442</v>
      </c>
      <c r="B101" s="108">
        <v>57</v>
      </c>
      <c r="C101" s="105"/>
      <c r="D101" s="138">
        <f t="shared" si="5"/>
        <v>0</v>
      </c>
      <c r="E101" s="139">
        <f t="shared" si="3"/>
        <v>0</v>
      </c>
      <c r="F101" s="140">
        <f t="shared" si="4"/>
        <v>0</v>
      </c>
      <c r="G101" s="89"/>
      <c r="H101" s="109" t="s">
        <v>904</v>
      </c>
      <c r="I101" s="110">
        <v>4008158030166</v>
      </c>
      <c r="J101" s="111">
        <v>82057000</v>
      </c>
      <c r="K101" s="108">
        <v>2.62</v>
      </c>
      <c r="L101" s="111" t="s">
        <v>1649</v>
      </c>
    </row>
    <row r="102" spans="1:12" ht="15">
      <c r="A102" s="117" t="s">
        <v>443</v>
      </c>
      <c r="B102" s="108">
        <v>60.9</v>
      </c>
      <c r="C102" s="105"/>
      <c r="D102" s="138">
        <f t="shared" si="5"/>
        <v>0</v>
      </c>
      <c r="E102" s="139">
        <f t="shared" si="3"/>
        <v>0</v>
      </c>
      <c r="F102" s="140">
        <f t="shared" si="4"/>
        <v>0</v>
      </c>
      <c r="G102" s="89"/>
      <c r="H102" s="109" t="s">
        <v>905</v>
      </c>
      <c r="I102" s="110">
        <v>4008158010625</v>
      </c>
      <c r="J102" s="111">
        <v>82057000</v>
      </c>
      <c r="K102" s="108">
        <v>2.9</v>
      </c>
      <c r="L102" s="111" t="s">
        <v>1649</v>
      </c>
    </row>
    <row r="103" spans="1:12" ht="15">
      <c r="A103" s="117" t="s">
        <v>444</v>
      </c>
      <c r="B103" s="108">
        <v>62.7</v>
      </c>
      <c r="C103" s="105"/>
      <c r="D103" s="138">
        <f t="shared" si="5"/>
        <v>0</v>
      </c>
      <c r="E103" s="139">
        <f t="shared" si="3"/>
        <v>0</v>
      </c>
      <c r="F103" s="140">
        <f t="shared" si="4"/>
        <v>0</v>
      </c>
      <c r="G103" s="89"/>
      <c r="H103" s="109" t="s">
        <v>906</v>
      </c>
      <c r="I103" s="110">
        <v>4008158030210</v>
      </c>
      <c r="J103" s="111">
        <v>82057000</v>
      </c>
      <c r="K103" s="108">
        <v>2.9</v>
      </c>
      <c r="L103" s="111" t="s">
        <v>1649</v>
      </c>
    </row>
    <row r="104" spans="1:12" ht="15">
      <c r="A104" s="117" t="s">
        <v>445</v>
      </c>
      <c r="B104" s="108">
        <v>48.4</v>
      </c>
      <c r="C104" s="105"/>
      <c r="D104" s="138">
        <f t="shared" si="5"/>
        <v>0</v>
      </c>
      <c r="E104" s="139">
        <f t="shared" si="3"/>
        <v>0</v>
      </c>
      <c r="F104" s="140">
        <f t="shared" si="4"/>
        <v>0</v>
      </c>
      <c r="G104" s="89"/>
      <c r="H104" s="109" t="s">
        <v>907</v>
      </c>
      <c r="I104" s="110">
        <v>4008158010779</v>
      </c>
      <c r="J104" s="111">
        <v>82057000</v>
      </c>
      <c r="K104" s="108">
        <v>2.13</v>
      </c>
      <c r="L104" s="111" t="s">
        <v>1649</v>
      </c>
    </row>
    <row r="105" spans="1:12" ht="15">
      <c r="A105" s="117" t="s">
        <v>446</v>
      </c>
      <c r="B105" s="108">
        <v>50</v>
      </c>
      <c r="C105" s="105"/>
      <c r="D105" s="138">
        <f t="shared" si="5"/>
        <v>0</v>
      </c>
      <c r="E105" s="139">
        <f t="shared" si="3"/>
        <v>0</v>
      </c>
      <c r="F105" s="140">
        <f t="shared" si="4"/>
        <v>0</v>
      </c>
      <c r="G105" s="89"/>
      <c r="H105" s="109" t="s">
        <v>908</v>
      </c>
      <c r="I105" s="110">
        <v>4008158030111</v>
      </c>
      <c r="J105" s="111">
        <v>82057000</v>
      </c>
      <c r="K105" s="108">
        <v>2.13</v>
      </c>
      <c r="L105" s="111" t="s">
        <v>1649</v>
      </c>
    </row>
    <row r="106" spans="1:12" ht="15">
      <c r="A106" s="117" t="s">
        <v>675</v>
      </c>
      <c r="B106" s="108">
        <v>50</v>
      </c>
      <c r="C106" s="105"/>
      <c r="D106" s="138">
        <f t="shared" si="5"/>
        <v>0</v>
      </c>
      <c r="E106" s="139">
        <f t="shared" si="3"/>
        <v>0</v>
      </c>
      <c r="F106" s="140">
        <f t="shared" si="4"/>
        <v>0</v>
      </c>
      <c r="G106" s="89"/>
      <c r="H106" s="109" t="s">
        <v>909</v>
      </c>
      <c r="I106" s="110">
        <v>4008158025056</v>
      </c>
      <c r="J106" s="111">
        <v>82057000</v>
      </c>
      <c r="K106" s="108">
        <v>2.09</v>
      </c>
      <c r="L106" s="111" t="s">
        <v>1649</v>
      </c>
    </row>
    <row r="107" spans="1:12" ht="15">
      <c r="A107" s="117" t="s">
        <v>447</v>
      </c>
      <c r="B107" s="108">
        <v>59.3</v>
      </c>
      <c r="C107" s="105"/>
      <c r="D107" s="138">
        <f t="shared" si="5"/>
        <v>0</v>
      </c>
      <c r="E107" s="139">
        <f t="shared" si="3"/>
        <v>0</v>
      </c>
      <c r="F107" s="140">
        <f t="shared" si="4"/>
        <v>0</v>
      </c>
      <c r="G107" s="89"/>
      <c r="H107" s="109" t="s">
        <v>910</v>
      </c>
      <c r="I107" s="110">
        <v>4008158010793</v>
      </c>
      <c r="J107" s="111">
        <v>82057000</v>
      </c>
      <c r="K107" s="108">
        <v>2.85</v>
      </c>
      <c r="L107" s="111" t="s">
        <v>1649</v>
      </c>
    </row>
    <row r="108" spans="1:12" ht="15">
      <c r="A108" s="117" t="s">
        <v>448</v>
      </c>
      <c r="B108" s="108">
        <v>61.1</v>
      </c>
      <c r="C108" s="105"/>
      <c r="D108" s="138">
        <f t="shared" si="5"/>
        <v>0</v>
      </c>
      <c r="E108" s="139">
        <f t="shared" si="3"/>
        <v>0</v>
      </c>
      <c r="F108" s="140">
        <f t="shared" si="4"/>
        <v>0</v>
      </c>
      <c r="G108" s="89"/>
      <c r="H108" s="109" t="s">
        <v>911</v>
      </c>
      <c r="I108" s="110">
        <v>4008158030173</v>
      </c>
      <c r="J108" s="111">
        <v>82057000</v>
      </c>
      <c r="K108" s="108">
        <v>2.85</v>
      </c>
      <c r="L108" s="111" t="s">
        <v>1649</v>
      </c>
    </row>
    <row r="109" spans="1:12" ht="15">
      <c r="A109" s="117" t="s">
        <v>449</v>
      </c>
      <c r="B109" s="108">
        <v>64.7</v>
      </c>
      <c r="C109" s="105"/>
      <c r="D109" s="138">
        <f t="shared" si="5"/>
        <v>0</v>
      </c>
      <c r="E109" s="139">
        <f t="shared" si="3"/>
        <v>0</v>
      </c>
      <c r="F109" s="140">
        <f t="shared" si="4"/>
        <v>0</v>
      </c>
      <c r="G109" s="89"/>
      <c r="H109" s="109" t="s">
        <v>912</v>
      </c>
      <c r="I109" s="110">
        <v>4008158010816</v>
      </c>
      <c r="J109" s="111">
        <v>82057000</v>
      </c>
      <c r="K109" s="108">
        <v>3.2</v>
      </c>
      <c r="L109" s="111" t="s">
        <v>1649</v>
      </c>
    </row>
    <row r="110" spans="1:12" ht="15">
      <c r="A110" s="117" t="s">
        <v>450</v>
      </c>
      <c r="B110" s="108">
        <v>66.5</v>
      </c>
      <c r="C110" s="105"/>
      <c r="D110" s="138">
        <f t="shared" si="5"/>
        <v>0</v>
      </c>
      <c r="E110" s="139">
        <f t="shared" si="3"/>
        <v>0</v>
      </c>
      <c r="F110" s="140">
        <f t="shared" si="4"/>
        <v>0</v>
      </c>
      <c r="G110" s="89"/>
      <c r="H110" s="109" t="s">
        <v>913</v>
      </c>
      <c r="I110" s="110">
        <v>4008158030227</v>
      </c>
      <c r="J110" s="111">
        <v>82057000</v>
      </c>
      <c r="K110" s="108">
        <v>3.2</v>
      </c>
      <c r="L110" s="111" t="s">
        <v>1649</v>
      </c>
    </row>
    <row r="111" spans="1:12" ht="15">
      <c r="A111" s="117" t="s">
        <v>451</v>
      </c>
      <c r="B111" s="108">
        <v>54.4</v>
      </c>
      <c r="C111" s="105"/>
      <c r="D111" s="138">
        <f t="shared" si="5"/>
        <v>0</v>
      </c>
      <c r="E111" s="139">
        <f t="shared" si="3"/>
        <v>0</v>
      </c>
      <c r="F111" s="140">
        <f t="shared" si="4"/>
        <v>0</v>
      </c>
      <c r="G111" s="89"/>
      <c r="H111" s="109" t="s">
        <v>914</v>
      </c>
      <c r="I111" s="110">
        <v>4008158010960</v>
      </c>
      <c r="J111" s="111">
        <v>82057000</v>
      </c>
      <c r="K111" s="108">
        <v>2.46</v>
      </c>
      <c r="L111" s="111" t="s">
        <v>1649</v>
      </c>
    </row>
    <row r="112" spans="1:12" ht="15">
      <c r="A112" s="117" t="s">
        <v>452</v>
      </c>
      <c r="B112" s="108">
        <v>56</v>
      </c>
      <c r="C112" s="105"/>
      <c r="D112" s="138">
        <f t="shared" si="5"/>
        <v>0</v>
      </c>
      <c r="E112" s="139">
        <f t="shared" si="3"/>
        <v>0</v>
      </c>
      <c r="F112" s="140">
        <f t="shared" si="4"/>
        <v>0</v>
      </c>
      <c r="G112" s="89"/>
      <c r="H112" s="109" t="s">
        <v>915</v>
      </c>
      <c r="I112" s="110">
        <v>4008158030128</v>
      </c>
      <c r="J112" s="111">
        <v>82057000</v>
      </c>
      <c r="K112" s="108">
        <v>2.46</v>
      </c>
      <c r="L112" s="111" t="s">
        <v>1649</v>
      </c>
    </row>
    <row r="113" spans="1:12" ht="15">
      <c r="A113" s="117" t="s">
        <v>453</v>
      </c>
      <c r="B113" s="108">
        <v>67.8</v>
      </c>
      <c r="C113" s="105"/>
      <c r="D113" s="138">
        <f t="shared" si="5"/>
        <v>0</v>
      </c>
      <c r="E113" s="139">
        <f t="shared" si="3"/>
        <v>0</v>
      </c>
      <c r="F113" s="140">
        <f t="shared" si="4"/>
        <v>0</v>
      </c>
      <c r="G113" s="89"/>
      <c r="H113" s="109" t="s">
        <v>916</v>
      </c>
      <c r="I113" s="110">
        <v>4008158010984</v>
      </c>
      <c r="J113" s="111">
        <v>82057000</v>
      </c>
      <c r="K113" s="108">
        <v>3.29</v>
      </c>
      <c r="L113" s="111" t="s">
        <v>1649</v>
      </c>
    </row>
    <row r="114" spans="1:12" ht="15">
      <c r="A114" s="117" t="s">
        <v>454</v>
      </c>
      <c r="B114" s="108">
        <v>69.6</v>
      </c>
      <c r="C114" s="105"/>
      <c r="D114" s="138">
        <f t="shared" si="5"/>
        <v>0</v>
      </c>
      <c r="E114" s="139">
        <f t="shared" si="3"/>
        <v>0</v>
      </c>
      <c r="F114" s="140">
        <f t="shared" si="4"/>
        <v>0</v>
      </c>
      <c r="G114" s="89"/>
      <c r="H114" s="109" t="s">
        <v>917</v>
      </c>
      <c r="I114" s="110">
        <v>4008158030180</v>
      </c>
      <c r="J114" s="111">
        <v>82057000</v>
      </c>
      <c r="K114" s="108">
        <v>3.29</v>
      </c>
      <c r="L114" s="111" t="s">
        <v>1649</v>
      </c>
    </row>
    <row r="115" spans="1:12" ht="15">
      <c r="A115" s="117" t="s">
        <v>455</v>
      </c>
      <c r="B115" s="108">
        <v>73.1</v>
      </c>
      <c r="C115" s="105"/>
      <c r="D115" s="138">
        <f t="shared" si="5"/>
        <v>0</v>
      </c>
      <c r="E115" s="139">
        <f t="shared" si="3"/>
        <v>0</v>
      </c>
      <c r="F115" s="140">
        <f t="shared" si="4"/>
        <v>0</v>
      </c>
      <c r="G115" s="89"/>
      <c r="H115" s="109" t="s">
        <v>918</v>
      </c>
      <c r="I115" s="110">
        <v>4008158011004</v>
      </c>
      <c r="J115" s="111">
        <v>82057000</v>
      </c>
      <c r="K115" s="108">
        <v>3.5</v>
      </c>
      <c r="L115" s="111" t="s">
        <v>1649</v>
      </c>
    </row>
    <row r="116" spans="1:12" ht="15">
      <c r="A116" s="117" t="s">
        <v>456</v>
      </c>
      <c r="B116" s="108">
        <v>74.9</v>
      </c>
      <c r="C116" s="105"/>
      <c r="D116" s="138">
        <f t="shared" si="5"/>
        <v>0</v>
      </c>
      <c r="E116" s="139">
        <f t="shared" si="3"/>
        <v>0</v>
      </c>
      <c r="F116" s="140">
        <f t="shared" si="4"/>
        <v>0</v>
      </c>
      <c r="G116" s="89"/>
      <c r="H116" s="109" t="s">
        <v>919</v>
      </c>
      <c r="I116" s="110">
        <v>4008158030234</v>
      </c>
      <c r="J116" s="111">
        <v>82057000</v>
      </c>
      <c r="K116" s="108">
        <v>3.5</v>
      </c>
      <c r="L116" s="111" t="s">
        <v>1649</v>
      </c>
    </row>
    <row r="117" spans="1:12" ht="15">
      <c r="A117" s="117" t="s">
        <v>457</v>
      </c>
      <c r="B117" s="108">
        <v>74.8</v>
      </c>
      <c r="C117" s="105"/>
      <c r="D117" s="138">
        <f t="shared" si="5"/>
        <v>0</v>
      </c>
      <c r="E117" s="139">
        <f t="shared" si="3"/>
        <v>0</v>
      </c>
      <c r="F117" s="140">
        <f t="shared" si="4"/>
        <v>0</v>
      </c>
      <c r="G117" s="89"/>
      <c r="H117" s="109" t="s">
        <v>920</v>
      </c>
      <c r="I117" s="110">
        <v>4008158011134</v>
      </c>
      <c r="J117" s="111">
        <v>82057000</v>
      </c>
      <c r="K117" s="108">
        <v>4</v>
      </c>
      <c r="L117" s="111" t="s">
        <v>1649</v>
      </c>
    </row>
    <row r="118" spans="1:12" ht="15">
      <c r="A118" s="117" t="s">
        <v>458</v>
      </c>
      <c r="B118" s="108">
        <v>76.6</v>
      </c>
      <c r="C118" s="105"/>
      <c r="D118" s="138">
        <f t="shared" si="5"/>
        <v>0</v>
      </c>
      <c r="E118" s="139">
        <f t="shared" si="3"/>
        <v>0</v>
      </c>
      <c r="F118" s="140">
        <f t="shared" si="4"/>
        <v>0</v>
      </c>
      <c r="G118" s="89"/>
      <c r="H118" s="109" t="s">
        <v>921</v>
      </c>
      <c r="I118" s="110">
        <v>4008158030296</v>
      </c>
      <c r="J118" s="111">
        <v>82057000</v>
      </c>
      <c r="K118" s="108">
        <v>4</v>
      </c>
      <c r="L118" s="111" t="s">
        <v>1649</v>
      </c>
    </row>
    <row r="119" spans="1:12" ht="15">
      <c r="A119" s="117" t="s">
        <v>676</v>
      </c>
      <c r="B119" s="108">
        <v>76.6</v>
      </c>
      <c r="C119" s="105"/>
      <c r="D119" s="138">
        <f t="shared" si="5"/>
        <v>0</v>
      </c>
      <c r="E119" s="139">
        <f t="shared" si="3"/>
        <v>0</v>
      </c>
      <c r="F119" s="140">
        <f t="shared" si="4"/>
        <v>0</v>
      </c>
      <c r="G119" s="89"/>
      <c r="H119" s="109" t="s">
        <v>922</v>
      </c>
      <c r="I119" s="110">
        <v>4008158011158</v>
      </c>
      <c r="J119" s="111">
        <v>82057000</v>
      </c>
      <c r="K119" s="108">
        <v>4</v>
      </c>
      <c r="L119" s="111" t="s">
        <v>1649</v>
      </c>
    </row>
    <row r="120" spans="1:12" ht="15">
      <c r="A120" s="117" t="s">
        <v>459</v>
      </c>
      <c r="B120" s="108">
        <v>81.4</v>
      </c>
      <c r="C120" s="105"/>
      <c r="D120" s="138">
        <f t="shared" si="5"/>
        <v>0</v>
      </c>
      <c r="E120" s="139">
        <f t="shared" si="3"/>
        <v>0</v>
      </c>
      <c r="F120" s="140">
        <f t="shared" si="4"/>
        <v>0</v>
      </c>
      <c r="G120" s="89"/>
      <c r="H120" s="109" t="s">
        <v>923</v>
      </c>
      <c r="I120" s="110">
        <v>4008158011165</v>
      </c>
      <c r="J120" s="111">
        <v>82057000</v>
      </c>
      <c r="K120" s="108">
        <v>4.69</v>
      </c>
      <c r="L120" s="111" t="s">
        <v>1649</v>
      </c>
    </row>
    <row r="121" spans="1:12" ht="15">
      <c r="A121" s="117" t="s">
        <v>460</v>
      </c>
      <c r="B121" s="108">
        <v>83.2</v>
      </c>
      <c r="C121" s="105"/>
      <c r="D121" s="138">
        <f t="shared" si="5"/>
        <v>0</v>
      </c>
      <c r="E121" s="139">
        <f t="shared" si="3"/>
        <v>0</v>
      </c>
      <c r="F121" s="140">
        <f t="shared" si="4"/>
        <v>0</v>
      </c>
      <c r="G121" s="89"/>
      <c r="H121" s="109" t="s">
        <v>924</v>
      </c>
      <c r="I121" s="110">
        <v>4008158030302</v>
      </c>
      <c r="J121" s="111">
        <v>82057000</v>
      </c>
      <c r="K121" s="108">
        <v>4.69</v>
      </c>
      <c r="L121" s="111" t="s">
        <v>1649</v>
      </c>
    </row>
    <row r="122" spans="1:12" ht="15">
      <c r="A122" s="117" t="s">
        <v>461</v>
      </c>
      <c r="B122" s="108">
        <v>89.5</v>
      </c>
      <c r="C122" s="105"/>
      <c r="D122" s="138">
        <f t="shared" si="5"/>
        <v>0</v>
      </c>
      <c r="E122" s="139">
        <f t="shared" si="3"/>
        <v>0</v>
      </c>
      <c r="F122" s="140">
        <f t="shared" si="4"/>
        <v>0</v>
      </c>
      <c r="G122" s="89"/>
      <c r="H122" s="109" t="s">
        <v>925</v>
      </c>
      <c r="I122" s="110">
        <v>4008158011196</v>
      </c>
      <c r="J122" s="111">
        <v>82057000</v>
      </c>
      <c r="K122" s="108">
        <v>5.38</v>
      </c>
      <c r="L122" s="111" t="s">
        <v>1649</v>
      </c>
    </row>
    <row r="123" spans="1:12" ht="15">
      <c r="A123" s="117" t="s">
        <v>462</v>
      </c>
      <c r="B123" s="108">
        <v>91.3</v>
      </c>
      <c r="C123" s="105"/>
      <c r="D123" s="138">
        <f t="shared" si="5"/>
        <v>0</v>
      </c>
      <c r="E123" s="139">
        <f t="shared" si="3"/>
        <v>0</v>
      </c>
      <c r="F123" s="140">
        <f t="shared" si="4"/>
        <v>0</v>
      </c>
      <c r="G123" s="89"/>
      <c r="H123" s="109" t="s">
        <v>926</v>
      </c>
      <c r="I123" s="110">
        <v>4008158030319</v>
      </c>
      <c r="J123" s="111">
        <v>82057000</v>
      </c>
      <c r="K123" s="108">
        <v>5.38</v>
      </c>
      <c r="L123" s="111" t="s">
        <v>1649</v>
      </c>
    </row>
    <row r="124" spans="1:12" ht="15">
      <c r="A124" s="117" t="s">
        <v>677</v>
      </c>
      <c r="B124" s="108">
        <v>91.3</v>
      </c>
      <c r="C124" s="105"/>
      <c r="D124" s="138">
        <f t="shared" si="5"/>
        <v>0</v>
      </c>
      <c r="E124" s="139">
        <f t="shared" si="3"/>
        <v>0</v>
      </c>
      <c r="F124" s="140">
        <f t="shared" si="4"/>
        <v>0</v>
      </c>
      <c r="G124" s="89"/>
      <c r="H124" s="109" t="s">
        <v>927</v>
      </c>
      <c r="I124" s="110">
        <v>4008158011219</v>
      </c>
      <c r="J124" s="111">
        <v>82057000</v>
      </c>
      <c r="K124" s="108">
        <v>5.31</v>
      </c>
      <c r="L124" s="111" t="s">
        <v>1649</v>
      </c>
    </row>
    <row r="125" spans="1:12" ht="15">
      <c r="A125" s="117" t="s">
        <v>463</v>
      </c>
      <c r="B125" s="108">
        <v>109.3</v>
      </c>
      <c r="C125" s="105"/>
      <c r="D125" s="138">
        <f t="shared" si="5"/>
        <v>0</v>
      </c>
      <c r="E125" s="139">
        <f t="shared" si="3"/>
        <v>0</v>
      </c>
      <c r="F125" s="140">
        <f t="shared" si="4"/>
        <v>0</v>
      </c>
      <c r="G125" s="89"/>
      <c r="H125" s="109" t="s">
        <v>928</v>
      </c>
      <c r="I125" s="110">
        <v>4008158011257</v>
      </c>
      <c r="J125" s="111">
        <v>82057000</v>
      </c>
      <c r="K125" s="108">
        <v>6.66</v>
      </c>
      <c r="L125" s="111" t="s">
        <v>1649</v>
      </c>
    </row>
    <row r="126" spans="1:12" ht="15">
      <c r="A126" s="117" t="s">
        <v>464</v>
      </c>
      <c r="B126" s="108">
        <v>111.1</v>
      </c>
      <c r="C126" s="105"/>
      <c r="D126" s="138">
        <f t="shared" si="5"/>
        <v>0</v>
      </c>
      <c r="E126" s="139">
        <f t="shared" si="3"/>
        <v>0</v>
      </c>
      <c r="F126" s="140">
        <f t="shared" si="4"/>
        <v>0</v>
      </c>
      <c r="G126" s="89"/>
      <c r="H126" s="109" t="s">
        <v>929</v>
      </c>
      <c r="I126" s="110">
        <v>4008158030326</v>
      </c>
      <c r="J126" s="111">
        <v>82057000</v>
      </c>
      <c r="K126" s="108">
        <v>6.66</v>
      </c>
      <c r="L126" s="111" t="s">
        <v>1649</v>
      </c>
    </row>
    <row r="127" spans="1:12" ht="15">
      <c r="A127" s="117" t="s">
        <v>678</v>
      </c>
      <c r="B127" s="108">
        <v>111.1</v>
      </c>
      <c r="C127" s="105"/>
      <c r="D127" s="138">
        <f t="shared" si="5"/>
        <v>0</v>
      </c>
      <c r="E127" s="139">
        <f t="shared" si="3"/>
        <v>0</v>
      </c>
      <c r="F127" s="140">
        <f t="shared" si="4"/>
        <v>0</v>
      </c>
      <c r="G127" s="89"/>
      <c r="H127" s="109" t="s">
        <v>930</v>
      </c>
      <c r="I127" s="110">
        <v>4008158011271</v>
      </c>
      <c r="J127" s="111">
        <v>82057000</v>
      </c>
      <c r="K127" s="108">
        <v>6.5</v>
      </c>
      <c r="L127" s="111" t="s">
        <v>1649</v>
      </c>
    </row>
    <row r="128" spans="1:12" ht="15">
      <c r="A128" s="117" t="s">
        <v>465</v>
      </c>
      <c r="B128" s="108">
        <v>132.6</v>
      </c>
      <c r="C128" s="105"/>
      <c r="D128" s="138">
        <f t="shared" si="5"/>
        <v>0</v>
      </c>
      <c r="E128" s="139">
        <f t="shared" si="3"/>
        <v>0</v>
      </c>
      <c r="F128" s="140">
        <f t="shared" si="4"/>
        <v>0</v>
      </c>
      <c r="G128" s="89"/>
      <c r="H128" s="109" t="s">
        <v>931</v>
      </c>
      <c r="I128" s="110">
        <v>4008158011318</v>
      </c>
      <c r="J128" s="111">
        <v>82057000</v>
      </c>
      <c r="K128" s="108">
        <v>7.94</v>
      </c>
      <c r="L128" s="111" t="s">
        <v>1649</v>
      </c>
    </row>
    <row r="129" spans="1:12" ht="15">
      <c r="A129" s="117" t="s">
        <v>466</v>
      </c>
      <c r="B129" s="108">
        <v>134.4</v>
      </c>
      <c r="C129" s="105"/>
      <c r="D129" s="138">
        <f t="shared" si="5"/>
        <v>0</v>
      </c>
      <c r="E129" s="139">
        <f t="shared" si="3"/>
        <v>0</v>
      </c>
      <c r="F129" s="140">
        <f t="shared" si="4"/>
        <v>0</v>
      </c>
      <c r="G129" s="89"/>
      <c r="H129" s="109" t="s">
        <v>932</v>
      </c>
      <c r="I129" s="110">
        <v>4008158030333</v>
      </c>
      <c r="J129" s="111">
        <v>82057000</v>
      </c>
      <c r="K129" s="108">
        <v>7.94</v>
      </c>
      <c r="L129" s="111" t="s">
        <v>1649</v>
      </c>
    </row>
    <row r="130" spans="1:12" ht="15">
      <c r="A130" s="117" t="s">
        <v>679</v>
      </c>
      <c r="B130" s="108">
        <v>134.4</v>
      </c>
      <c r="C130" s="105"/>
      <c r="D130" s="138">
        <f t="shared" si="5"/>
        <v>0</v>
      </c>
      <c r="E130" s="139">
        <f t="shared" si="3"/>
        <v>0</v>
      </c>
      <c r="F130" s="140">
        <f t="shared" si="4"/>
        <v>0</v>
      </c>
      <c r="G130" s="89"/>
      <c r="H130" s="109" t="s">
        <v>933</v>
      </c>
      <c r="I130" s="110">
        <v>4008158011332</v>
      </c>
      <c r="J130" s="111">
        <v>82057000</v>
      </c>
      <c r="K130" s="108">
        <v>7.83</v>
      </c>
      <c r="L130" s="111" t="s">
        <v>1649</v>
      </c>
    </row>
    <row r="131" spans="1:12" ht="15">
      <c r="A131" s="117" t="s">
        <v>467</v>
      </c>
      <c r="B131" s="108">
        <v>157.3</v>
      </c>
      <c r="C131" s="105"/>
      <c r="D131" s="138">
        <f t="shared" si="5"/>
        <v>0</v>
      </c>
      <c r="E131" s="139">
        <f t="shared" si="3"/>
        <v>0</v>
      </c>
      <c r="F131" s="140">
        <f t="shared" si="4"/>
        <v>0</v>
      </c>
      <c r="G131" s="89"/>
      <c r="H131" s="109" t="s">
        <v>934</v>
      </c>
      <c r="I131" s="110">
        <v>4008158011349</v>
      </c>
      <c r="J131" s="111">
        <v>82057000</v>
      </c>
      <c r="K131" s="108">
        <v>9.22</v>
      </c>
      <c r="L131" s="111" t="s">
        <v>1649</v>
      </c>
    </row>
    <row r="132" spans="1:12" ht="15">
      <c r="A132" s="117" t="s">
        <v>468</v>
      </c>
      <c r="B132" s="108">
        <v>159.1</v>
      </c>
      <c r="C132" s="105"/>
      <c r="D132" s="138">
        <f t="shared" si="5"/>
        <v>0</v>
      </c>
      <c r="E132" s="139">
        <f t="shared" si="3"/>
        <v>0</v>
      </c>
      <c r="F132" s="140">
        <f t="shared" si="4"/>
        <v>0</v>
      </c>
      <c r="G132" s="89"/>
      <c r="H132" s="109" t="s">
        <v>935</v>
      </c>
      <c r="I132" s="110">
        <v>4008158030340</v>
      </c>
      <c r="J132" s="111">
        <v>82057000</v>
      </c>
      <c r="K132" s="108">
        <v>9.22</v>
      </c>
      <c r="L132" s="111" t="s">
        <v>1649</v>
      </c>
    </row>
    <row r="133" spans="1:12" ht="15">
      <c r="A133" s="117" t="s">
        <v>680</v>
      </c>
      <c r="B133" s="108">
        <v>159.1</v>
      </c>
      <c r="C133" s="105"/>
      <c r="D133" s="138">
        <f t="shared" si="5"/>
        <v>0</v>
      </c>
      <c r="E133" s="139">
        <f t="shared" si="3"/>
        <v>0</v>
      </c>
      <c r="F133" s="140">
        <f t="shared" si="4"/>
        <v>0</v>
      </c>
      <c r="G133" s="89"/>
      <c r="H133" s="109" t="s">
        <v>936</v>
      </c>
      <c r="I133" s="110">
        <v>4008158011363</v>
      </c>
      <c r="J133" s="111">
        <v>82057000</v>
      </c>
      <c r="K133" s="108">
        <v>9.13</v>
      </c>
      <c r="L133" s="111" t="s">
        <v>1649</v>
      </c>
    </row>
    <row r="134" spans="1:12" ht="15">
      <c r="A134" s="117" t="s">
        <v>469</v>
      </c>
      <c r="B134" s="108">
        <v>50.8</v>
      </c>
      <c r="C134" s="105"/>
      <c r="D134" s="138">
        <f t="shared" si="5"/>
        <v>0</v>
      </c>
      <c r="E134" s="139">
        <f t="shared" si="3"/>
        <v>0</v>
      </c>
      <c r="F134" s="140">
        <f t="shared" si="4"/>
        <v>0</v>
      </c>
      <c r="G134" s="89"/>
      <c r="H134" s="109" t="s">
        <v>937</v>
      </c>
      <c r="I134" s="110">
        <v>4008158011400</v>
      </c>
      <c r="J134" s="111">
        <v>82057000</v>
      </c>
      <c r="K134" s="108">
        <v>2.52</v>
      </c>
      <c r="L134" s="111" t="s">
        <v>1649</v>
      </c>
    </row>
    <row r="135" spans="1:12" ht="15">
      <c r="A135" s="117" t="s">
        <v>470</v>
      </c>
      <c r="B135" s="108">
        <v>52.6</v>
      </c>
      <c r="C135" s="105"/>
      <c r="D135" s="138">
        <f t="shared" si="5"/>
        <v>0</v>
      </c>
      <c r="E135" s="139">
        <f t="shared" si="3"/>
        <v>0</v>
      </c>
      <c r="F135" s="140">
        <f t="shared" si="4"/>
        <v>0</v>
      </c>
      <c r="G135" s="89"/>
      <c r="H135" s="109" t="s">
        <v>938</v>
      </c>
      <c r="I135" s="110">
        <v>4008158030258</v>
      </c>
      <c r="J135" s="111">
        <v>82057000</v>
      </c>
      <c r="K135" s="108">
        <v>2.52</v>
      </c>
      <c r="L135" s="111" t="s">
        <v>1649</v>
      </c>
    </row>
    <row r="136" spans="1:12" ht="15">
      <c r="A136" s="117" t="s">
        <v>471</v>
      </c>
      <c r="B136" s="108">
        <v>55.8</v>
      </c>
      <c r="C136" s="105"/>
      <c r="D136" s="138">
        <f t="shared" si="5"/>
        <v>0</v>
      </c>
      <c r="E136" s="139">
        <f t="shared" si="3"/>
        <v>0</v>
      </c>
      <c r="F136" s="140">
        <f t="shared" si="4"/>
        <v>0</v>
      </c>
      <c r="G136" s="89"/>
      <c r="H136" s="109" t="s">
        <v>939</v>
      </c>
      <c r="I136" s="110">
        <v>4008158011448</v>
      </c>
      <c r="J136" s="111">
        <v>82057000</v>
      </c>
      <c r="K136" s="108">
        <v>2.7</v>
      </c>
      <c r="L136" s="111" t="s">
        <v>1649</v>
      </c>
    </row>
    <row r="137" spans="1:12" ht="15">
      <c r="A137" s="117" t="s">
        <v>472</v>
      </c>
      <c r="B137" s="108">
        <v>57.6</v>
      </c>
      <c r="C137" s="105"/>
      <c r="D137" s="138">
        <f t="shared" si="5"/>
        <v>0</v>
      </c>
      <c r="E137" s="139">
        <f t="shared" si="3"/>
        <v>0</v>
      </c>
      <c r="F137" s="140">
        <f t="shared" si="4"/>
        <v>0</v>
      </c>
      <c r="G137" s="89"/>
      <c r="H137" s="109" t="s">
        <v>940</v>
      </c>
      <c r="I137" s="110">
        <v>4008158030265</v>
      </c>
      <c r="J137" s="111">
        <v>82057000</v>
      </c>
      <c r="K137" s="108">
        <v>2.7</v>
      </c>
      <c r="L137" s="111" t="s">
        <v>1649</v>
      </c>
    </row>
    <row r="138" spans="1:12" ht="15">
      <c r="A138" s="117" t="s">
        <v>473</v>
      </c>
      <c r="B138" s="108">
        <v>57.6</v>
      </c>
      <c r="C138" s="105"/>
      <c r="D138" s="138">
        <f t="shared" si="5"/>
        <v>0</v>
      </c>
      <c r="E138" s="139">
        <f t="shared" si="3"/>
        <v>0</v>
      </c>
      <c r="F138" s="140">
        <f t="shared" si="4"/>
        <v>0</v>
      </c>
      <c r="G138" s="89"/>
      <c r="H138" s="109" t="s">
        <v>941</v>
      </c>
      <c r="I138" s="110">
        <v>4008158011462</v>
      </c>
      <c r="J138" s="111">
        <v>82057000</v>
      </c>
      <c r="K138" s="108">
        <v>2.7</v>
      </c>
      <c r="L138" s="111" t="s">
        <v>1649</v>
      </c>
    </row>
    <row r="139" spans="1:12" ht="15">
      <c r="A139" s="117" t="s">
        <v>474</v>
      </c>
      <c r="B139" s="108">
        <v>58.9</v>
      </c>
      <c r="C139" s="105"/>
      <c r="D139" s="138">
        <f t="shared" si="5"/>
        <v>0</v>
      </c>
      <c r="E139" s="139">
        <f t="shared" si="3"/>
        <v>0</v>
      </c>
      <c r="F139" s="140">
        <f t="shared" si="4"/>
        <v>0</v>
      </c>
      <c r="G139" s="89"/>
      <c r="H139" s="109" t="s">
        <v>942</v>
      </c>
      <c r="I139" s="110">
        <v>4008158011479</v>
      </c>
      <c r="J139" s="111">
        <v>82057000</v>
      </c>
      <c r="K139" s="108">
        <v>3</v>
      </c>
      <c r="L139" s="111" t="s">
        <v>1649</v>
      </c>
    </row>
    <row r="140" spans="1:12" ht="15">
      <c r="A140" s="117" t="s">
        <v>475</v>
      </c>
      <c r="B140" s="108">
        <v>60.7</v>
      </c>
      <c r="C140" s="105"/>
      <c r="D140" s="138">
        <f t="shared" si="5"/>
        <v>0</v>
      </c>
      <c r="E140" s="139">
        <f t="shared" si="3"/>
        <v>0</v>
      </c>
      <c r="F140" s="140">
        <f t="shared" si="4"/>
        <v>0</v>
      </c>
      <c r="G140" s="89"/>
      <c r="H140" s="109" t="s">
        <v>943</v>
      </c>
      <c r="I140" s="110">
        <v>4008158030272</v>
      </c>
      <c r="J140" s="111">
        <v>82057000</v>
      </c>
      <c r="K140" s="108">
        <v>3</v>
      </c>
      <c r="L140" s="111" t="s">
        <v>1649</v>
      </c>
    </row>
    <row r="141" spans="1:12" ht="15">
      <c r="A141" s="117" t="s">
        <v>476</v>
      </c>
      <c r="B141" s="108">
        <v>66.8</v>
      </c>
      <c r="C141" s="105"/>
      <c r="D141" s="138">
        <f t="shared" si="5"/>
        <v>0</v>
      </c>
      <c r="E141" s="139">
        <f t="shared" si="3"/>
        <v>0</v>
      </c>
      <c r="F141" s="140">
        <f t="shared" si="4"/>
        <v>0</v>
      </c>
      <c r="G141" s="89"/>
      <c r="H141" s="109" t="s">
        <v>944</v>
      </c>
      <c r="I141" s="110">
        <v>4008158011509</v>
      </c>
      <c r="J141" s="111">
        <v>82057000</v>
      </c>
      <c r="K141" s="108">
        <v>3.53</v>
      </c>
      <c r="L141" s="111" t="s">
        <v>1649</v>
      </c>
    </row>
    <row r="142" spans="1:12" ht="15">
      <c r="A142" s="117" t="s">
        <v>477</v>
      </c>
      <c r="B142" s="108">
        <v>68.6</v>
      </c>
      <c r="C142" s="105"/>
      <c r="D142" s="138">
        <f t="shared" si="5"/>
        <v>0</v>
      </c>
      <c r="E142" s="139">
        <f aca="true" t="shared" si="6" ref="E142:E205">+$F$5</f>
        <v>0</v>
      </c>
      <c r="F142" s="140">
        <f aca="true" t="shared" si="7" ref="F142:F205">+D142*(100-E142)/100</f>
        <v>0</v>
      </c>
      <c r="G142" s="89"/>
      <c r="H142" s="109" t="s">
        <v>945</v>
      </c>
      <c r="I142" s="110">
        <v>4008158030289</v>
      </c>
      <c r="J142" s="111">
        <v>82057000</v>
      </c>
      <c r="K142" s="108">
        <v>3.53</v>
      </c>
      <c r="L142" s="111" t="s">
        <v>1649</v>
      </c>
    </row>
    <row r="143" spans="1:12" ht="15">
      <c r="A143" s="117" t="s">
        <v>681</v>
      </c>
      <c r="B143" s="108">
        <v>53.9</v>
      </c>
      <c r="C143" s="105"/>
      <c r="D143" s="138">
        <f aca="true" t="shared" si="8" ref="D143:D206">PRODUCT(B143,$F$4)</f>
        <v>0</v>
      </c>
      <c r="E143" s="139">
        <f t="shared" si="6"/>
        <v>0</v>
      </c>
      <c r="F143" s="140">
        <f t="shared" si="7"/>
        <v>0</v>
      </c>
      <c r="G143" s="89"/>
      <c r="H143" s="109" t="s">
        <v>946</v>
      </c>
      <c r="I143" s="110">
        <v>4008158011530</v>
      </c>
      <c r="J143" s="111">
        <v>82057000</v>
      </c>
      <c r="K143" s="108">
        <v>4</v>
      </c>
      <c r="L143" s="111" t="s">
        <v>1649</v>
      </c>
    </row>
    <row r="144" spans="1:12" ht="15">
      <c r="A144" s="117" t="s">
        <v>682</v>
      </c>
      <c r="B144" s="108">
        <v>58.6</v>
      </c>
      <c r="C144" s="105"/>
      <c r="D144" s="138">
        <f t="shared" si="8"/>
        <v>0</v>
      </c>
      <c r="E144" s="139">
        <f t="shared" si="6"/>
        <v>0</v>
      </c>
      <c r="F144" s="140">
        <f t="shared" si="7"/>
        <v>0</v>
      </c>
      <c r="G144" s="89"/>
      <c r="H144" s="109" t="s">
        <v>947</v>
      </c>
      <c r="I144" s="110">
        <v>4008158011578</v>
      </c>
      <c r="J144" s="111">
        <v>82057000</v>
      </c>
      <c r="K144" s="108">
        <v>4.7</v>
      </c>
      <c r="L144" s="111" t="s">
        <v>1649</v>
      </c>
    </row>
    <row r="145" spans="1:12" ht="15">
      <c r="A145" s="117" t="s">
        <v>683</v>
      </c>
      <c r="B145" s="108">
        <v>64.3</v>
      </c>
      <c r="C145" s="105"/>
      <c r="D145" s="138">
        <f t="shared" si="8"/>
        <v>0</v>
      </c>
      <c r="E145" s="139">
        <f t="shared" si="6"/>
        <v>0</v>
      </c>
      <c r="F145" s="140">
        <f t="shared" si="7"/>
        <v>0</v>
      </c>
      <c r="G145" s="89"/>
      <c r="H145" s="109" t="s">
        <v>948</v>
      </c>
      <c r="I145" s="110">
        <v>4008158011608</v>
      </c>
      <c r="J145" s="111">
        <v>82057000</v>
      </c>
      <c r="K145" s="108">
        <v>5.2</v>
      </c>
      <c r="L145" s="111" t="s">
        <v>1649</v>
      </c>
    </row>
    <row r="146" spans="1:12" ht="15">
      <c r="A146" s="117" t="s">
        <v>760</v>
      </c>
      <c r="B146" s="108">
        <v>78.7</v>
      </c>
      <c r="C146" s="105"/>
      <c r="D146" s="138">
        <f t="shared" si="8"/>
        <v>0</v>
      </c>
      <c r="E146" s="139">
        <f t="shared" si="6"/>
        <v>0</v>
      </c>
      <c r="F146" s="140">
        <f t="shared" si="7"/>
        <v>0</v>
      </c>
      <c r="G146" s="89"/>
      <c r="H146" s="109" t="s">
        <v>949</v>
      </c>
      <c r="I146" s="110">
        <v>4008158011660</v>
      </c>
      <c r="J146" s="111">
        <v>82057000</v>
      </c>
      <c r="K146" s="108">
        <v>6.5</v>
      </c>
      <c r="L146" s="111" t="s">
        <v>1649</v>
      </c>
    </row>
    <row r="147" spans="1:12" ht="15">
      <c r="A147" s="117" t="s">
        <v>761</v>
      </c>
      <c r="B147" s="108">
        <v>40.2</v>
      </c>
      <c r="C147" s="105"/>
      <c r="D147" s="138">
        <f t="shared" si="8"/>
        <v>0</v>
      </c>
      <c r="E147" s="139">
        <f t="shared" si="6"/>
        <v>0</v>
      </c>
      <c r="F147" s="140">
        <f t="shared" si="7"/>
        <v>0</v>
      </c>
      <c r="G147" s="89"/>
      <c r="H147" s="109" t="s">
        <v>950</v>
      </c>
      <c r="I147" s="110">
        <v>4008158011752</v>
      </c>
      <c r="J147" s="111">
        <v>82057000</v>
      </c>
      <c r="K147" s="108">
        <v>2.7</v>
      </c>
      <c r="L147" s="111" t="s">
        <v>1649</v>
      </c>
    </row>
    <row r="148" spans="1:12" ht="15">
      <c r="A148" s="117" t="s">
        <v>762</v>
      </c>
      <c r="B148" s="108">
        <v>42.5</v>
      </c>
      <c r="C148" s="105"/>
      <c r="D148" s="138">
        <f t="shared" si="8"/>
        <v>0</v>
      </c>
      <c r="E148" s="139">
        <f t="shared" si="6"/>
        <v>0</v>
      </c>
      <c r="F148" s="140">
        <f t="shared" si="7"/>
        <v>0</v>
      </c>
      <c r="G148" s="89"/>
      <c r="H148" s="109" t="s">
        <v>951</v>
      </c>
      <c r="I148" s="110">
        <v>4008158011790</v>
      </c>
      <c r="J148" s="111">
        <v>82057000</v>
      </c>
      <c r="K148" s="108">
        <v>2.9</v>
      </c>
      <c r="L148" s="111" t="s">
        <v>1649</v>
      </c>
    </row>
    <row r="149" spans="1:12" ht="15">
      <c r="A149" s="117" t="s">
        <v>763</v>
      </c>
      <c r="B149" s="108">
        <v>48.2</v>
      </c>
      <c r="C149" s="105"/>
      <c r="D149" s="138">
        <f t="shared" si="8"/>
        <v>0</v>
      </c>
      <c r="E149" s="139">
        <f t="shared" si="6"/>
        <v>0</v>
      </c>
      <c r="F149" s="140">
        <f t="shared" si="7"/>
        <v>0</v>
      </c>
      <c r="G149" s="89"/>
      <c r="H149" s="109" t="s">
        <v>952</v>
      </c>
      <c r="I149" s="110">
        <v>4008158011820</v>
      </c>
      <c r="J149" s="111">
        <v>82057000</v>
      </c>
      <c r="K149" s="108">
        <v>3.5</v>
      </c>
      <c r="L149" s="111" t="s">
        <v>1649</v>
      </c>
    </row>
    <row r="150" spans="1:12" ht="15">
      <c r="A150" s="117" t="s">
        <v>478</v>
      </c>
      <c r="B150" s="108">
        <v>93.7</v>
      </c>
      <c r="C150" s="105"/>
      <c r="D150" s="138">
        <f t="shared" si="8"/>
        <v>0</v>
      </c>
      <c r="E150" s="139">
        <f t="shared" si="6"/>
        <v>0</v>
      </c>
      <c r="F150" s="140">
        <f t="shared" si="7"/>
        <v>0</v>
      </c>
      <c r="G150" s="89"/>
      <c r="H150" s="109" t="s">
        <v>953</v>
      </c>
      <c r="I150" s="110">
        <v>4008158012216</v>
      </c>
      <c r="J150" s="111">
        <v>82057000</v>
      </c>
      <c r="K150" s="108">
        <v>5.15</v>
      </c>
      <c r="L150" s="111" t="s">
        <v>1649</v>
      </c>
    </row>
    <row r="151" spans="1:12" ht="15">
      <c r="A151" s="117" t="s">
        <v>479</v>
      </c>
      <c r="B151" s="108">
        <v>115.3</v>
      </c>
      <c r="C151" s="105"/>
      <c r="D151" s="138">
        <f t="shared" si="8"/>
        <v>0</v>
      </c>
      <c r="E151" s="139">
        <f t="shared" si="6"/>
        <v>0</v>
      </c>
      <c r="F151" s="140">
        <f t="shared" si="7"/>
        <v>0</v>
      </c>
      <c r="G151" s="89"/>
      <c r="H151" s="109" t="s">
        <v>954</v>
      </c>
      <c r="I151" s="110">
        <v>4008158012247</v>
      </c>
      <c r="J151" s="111">
        <v>82057000</v>
      </c>
      <c r="K151" s="108">
        <v>6.63</v>
      </c>
      <c r="L151" s="111" t="s">
        <v>1649</v>
      </c>
    </row>
    <row r="152" spans="1:12" ht="15">
      <c r="A152" s="117" t="s">
        <v>480</v>
      </c>
      <c r="B152" s="108">
        <v>132.8</v>
      </c>
      <c r="C152" s="105"/>
      <c r="D152" s="138">
        <f t="shared" si="8"/>
        <v>0</v>
      </c>
      <c r="E152" s="139">
        <f t="shared" si="6"/>
        <v>0</v>
      </c>
      <c r="F152" s="140">
        <f t="shared" si="7"/>
        <v>0</v>
      </c>
      <c r="G152" s="89"/>
      <c r="H152" s="109" t="s">
        <v>955</v>
      </c>
      <c r="I152" s="110">
        <v>4008158012278</v>
      </c>
      <c r="J152" s="111">
        <v>82057000</v>
      </c>
      <c r="K152" s="108">
        <v>8.1</v>
      </c>
      <c r="L152" s="111" t="s">
        <v>1649</v>
      </c>
    </row>
    <row r="153" spans="1:12" ht="15">
      <c r="A153" s="117" t="s">
        <v>481</v>
      </c>
      <c r="B153" s="108">
        <v>183.5</v>
      </c>
      <c r="C153" s="105"/>
      <c r="D153" s="138">
        <f t="shared" si="8"/>
        <v>0</v>
      </c>
      <c r="E153" s="139">
        <f t="shared" si="6"/>
        <v>0</v>
      </c>
      <c r="F153" s="140">
        <f t="shared" si="7"/>
        <v>0</v>
      </c>
      <c r="G153" s="89"/>
      <c r="H153" s="109" t="s">
        <v>956</v>
      </c>
      <c r="I153" s="110">
        <v>4008158012308</v>
      </c>
      <c r="J153" s="111">
        <v>82057000</v>
      </c>
      <c r="K153" s="108">
        <v>9.34</v>
      </c>
      <c r="L153" s="111" t="s">
        <v>1649</v>
      </c>
    </row>
    <row r="154" spans="1:12" ht="15">
      <c r="A154" s="117" t="s">
        <v>29</v>
      </c>
      <c r="B154" s="108">
        <v>162.3</v>
      </c>
      <c r="C154" s="105"/>
      <c r="D154" s="138">
        <f t="shared" si="8"/>
        <v>0</v>
      </c>
      <c r="E154" s="139">
        <f t="shared" si="6"/>
        <v>0</v>
      </c>
      <c r="F154" s="140">
        <f t="shared" si="7"/>
        <v>0</v>
      </c>
      <c r="G154" s="89"/>
      <c r="H154" s="109" t="s">
        <v>957</v>
      </c>
      <c r="I154" s="110">
        <v>4008158028781</v>
      </c>
      <c r="J154" s="111">
        <v>82057000</v>
      </c>
      <c r="K154" s="108">
        <v>10.5</v>
      </c>
      <c r="L154" s="111" t="s">
        <v>1649</v>
      </c>
    </row>
    <row r="155" spans="1:12" ht="15">
      <c r="A155" s="117" t="s">
        <v>30</v>
      </c>
      <c r="B155" s="108">
        <v>191.7</v>
      </c>
      <c r="C155" s="105"/>
      <c r="D155" s="138">
        <f t="shared" si="8"/>
        <v>0</v>
      </c>
      <c r="E155" s="139">
        <f t="shared" si="6"/>
        <v>0</v>
      </c>
      <c r="F155" s="140">
        <f t="shared" si="7"/>
        <v>0</v>
      </c>
      <c r="G155" s="89"/>
      <c r="H155" s="109" t="s">
        <v>958</v>
      </c>
      <c r="I155" s="110">
        <v>4008158028798</v>
      </c>
      <c r="J155" s="111">
        <v>82057000</v>
      </c>
      <c r="K155" s="108">
        <v>12.8</v>
      </c>
      <c r="L155" s="111" t="s">
        <v>1649</v>
      </c>
    </row>
    <row r="156" spans="1:12" ht="15">
      <c r="A156" s="117" t="s">
        <v>31</v>
      </c>
      <c r="B156" s="108">
        <v>221.2</v>
      </c>
      <c r="C156" s="106"/>
      <c r="D156" s="138">
        <f t="shared" si="8"/>
        <v>0</v>
      </c>
      <c r="E156" s="139">
        <f t="shared" si="6"/>
        <v>0</v>
      </c>
      <c r="F156" s="140">
        <f t="shared" si="7"/>
        <v>0</v>
      </c>
      <c r="G156" s="89"/>
      <c r="H156" s="109" t="s">
        <v>959</v>
      </c>
      <c r="I156" s="110">
        <v>4008158028804</v>
      </c>
      <c r="J156" s="111">
        <v>82057000</v>
      </c>
      <c r="K156" s="108">
        <v>15.1</v>
      </c>
      <c r="L156" s="111" t="s">
        <v>1649</v>
      </c>
    </row>
    <row r="157" spans="1:12" ht="15">
      <c r="A157" s="117" t="s">
        <v>482</v>
      </c>
      <c r="B157" s="108">
        <v>62.2</v>
      </c>
      <c r="C157" s="106"/>
      <c r="D157" s="138">
        <f t="shared" si="8"/>
        <v>0</v>
      </c>
      <c r="E157" s="139">
        <f t="shared" si="6"/>
        <v>0</v>
      </c>
      <c r="F157" s="140">
        <f t="shared" si="7"/>
        <v>0</v>
      </c>
      <c r="G157" s="89"/>
      <c r="H157" s="109" t="s">
        <v>960</v>
      </c>
      <c r="I157" s="110">
        <v>4008158012322</v>
      </c>
      <c r="J157" s="111">
        <v>82057000</v>
      </c>
      <c r="K157" s="108">
        <v>3.11</v>
      </c>
      <c r="L157" s="111" t="s">
        <v>1649</v>
      </c>
    </row>
    <row r="158" spans="1:12" ht="15">
      <c r="A158" s="117" t="s">
        <v>764</v>
      </c>
      <c r="B158" s="108">
        <v>64</v>
      </c>
      <c r="C158" s="106"/>
      <c r="D158" s="138">
        <f t="shared" si="8"/>
        <v>0</v>
      </c>
      <c r="E158" s="139">
        <f t="shared" si="6"/>
        <v>0</v>
      </c>
      <c r="F158" s="140">
        <f t="shared" si="7"/>
        <v>0</v>
      </c>
      <c r="G158" s="89"/>
      <c r="H158" s="109" t="s">
        <v>961</v>
      </c>
      <c r="I158" s="110">
        <v>4008158012346</v>
      </c>
      <c r="J158" s="111">
        <v>82057000</v>
      </c>
      <c r="K158" s="108">
        <v>3.05</v>
      </c>
      <c r="L158" s="111" t="s">
        <v>1649</v>
      </c>
    </row>
    <row r="159" spans="1:12" ht="15">
      <c r="A159" s="117" t="s">
        <v>483</v>
      </c>
      <c r="B159" s="108">
        <v>165.3</v>
      </c>
      <c r="C159" s="106"/>
      <c r="D159" s="138">
        <f t="shared" si="8"/>
        <v>0</v>
      </c>
      <c r="E159" s="139">
        <f t="shared" si="6"/>
        <v>0</v>
      </c>
      <c r="F159" s="140">
        <f t="shared" si="7"/>
        <v>0</v>
      </c>
      <c r="G159" s="89"/>
      <c r="H159" s="109" t="s">
        <v>962</v>
      </c>
      <c r="I159" s="110">
        <v>4008158012377</v>
      </c>
      <c r="J159" s="111">
        <v>82057000</v>
      </c>
      <c r="K159" s="108">
        <v>8.11</v>
      </c>
      <c r="L159" s="111" t="s">
        <v>1649</v>
      </c>
    </row>
    <row r="160" spans="1:12" ht="15">
      <c r="A160" s="117" t="s">
        <v>765</v>
      </c>
      <c r="B160" s="108">
        <v>167.1</v>
      </c>
      <c r="C160" s="106"/>
      <c r="D160" s="138">
        <f t="shared" si="8"/>
        <v>0</v>
      </c>
      <c r="E160" s="139">
        <f t="shared" si="6"/>
        <v>0</v>
      </c>
      <c r="F160" s="140">
        <f t="shared" si="7"/>
        <v>0</v>
      </c>
      <c r="G160" s="89"/>
      <c r="H160" s="109" t="s">
        <v>963</v>
      </c>
      <c r="I160" s="110">
        <v>4008158012384</v>
      </c>
      <c r="J160" s="111">
        <v>82057000</v>
      </c>
      <c r="K160" s="108">
        <v>8.01</v>
      </c>
      <c r="L160" s="111" t="s">
        <v>1649</v>
      </c>
    </row>
    <row r="161" spans="1:12" ht="15">
      <c r="A161" s="117" t="s">
        <v>484</v>
      </c>
      <c r="B161" s="108">
        <v>66.8</v>
      </c>
      <c r="C161" s="106"/>
      <c r="D161" s="138">
        <f t="shared" si="8"/>
        <v>0</v>
      </c>
      <c r="E161" s="139">
        <f t="shared" si="6"/>
        <v>0</v>
      </c>
      <c r="F161" s="140">
        <f t="shared" si="7"/>
        <v>0</v>
      </c>
      <c r="G161" s="89"/>
      <c r="H161" s="109" t="s">
        <v>964</v>
      </c>
      <c r="I161" s="110">
        <v>4008158012391</v>
      </c>
      <c r="J161" s="111">
        <v>82057000</v>
      </c>
      <c r="K161" s="108">
        <v>3.41</v>
      </c>
      <c r="L161" s="111" t="s">
        <v>1649</v>
      </c>
    </row>
    <row r="162" spans="1:12" ht="15">
      <c r="A162" s="117" t="s">
        <v>766</v>
      </c>
      <c r="B162" s="108">
        <v>68.6</v>
      </c>
      <c r="C162" s="106"/>
      <c r="D162" s="138">
        <f t="shared" si="8"/>
        <v>0</v>
      </c>
      <c r="E162" s="139">
        <f t="shared" si="6"/>
        <v>0</v>
      </c>
      <c r="F162" s="140">
        <f t="shared" si="7"/>
        <v>0</v>
      </c>
      <c r="G162" s="89"/>
      <c r="H162" s="109" t="s">
        <v>965</v>
      </c>
      <c r="I162" s="110">
        <v>4008158012414</v>
      </c>
      <c r="J162" s="111">
        <v>82057000</v>
      </c>
      <c r="K162" s="108">
        <v>3.21</v>
      </c>
      <c r="L162" s="111" t="s">
        <v>1649</v>
      </c>
    </row>
    <row r="163" spans="1:12" ht="15">
      <c r="A163" s="117" t="s">
        <v>485</v>
      </c>
      <c r="B163" s="108">
        <v>84.9</v>
      </c>
      <c r="C163" s="106"/>
      <c r="D163" s="138">
        <f t="shared" si="8"/>
        <v>0</v>
      </c>
      <c r="E163" s="139">
        <f t="shared" si="6"/>
        <v>0</v>
      </c>
      <c r="F163" s="140">
        <f t="shared" si="7"/>
        <v>0</v>
      </c>
      <c r="G163" s="89"/>
      <c r="H163" s="109" t="s">
        <v>966</v>
      </c>
      <c r="I163" s="110">
        <v>4008158012421</v>
      </c>
      <c r="J163" s="111">
        <v>82057000</v>
      </c>
      <c r="K163" s="108">
        <v>4.5</v>
      </c>
      <c r="L163" s="111" t="s">
        <v>1649</v>
      </c>
    </row>
    <row r="164" spans="1:12" ht="15">
      <c r="A164" s="117" t="s">
        <v>767</v>
      </c>
      <c r="B164" s="108">
        <v>86.7</v>
      </c>
      <c r="C164" s="105"/>
      <c r="D164" s="138">
        <f t="shared" si="8"/>
        <v>0</v>
      </c>
      <c r="E164" s="139">
        <f t="shared" si="6"/>
        <v>0</v>
      </c>
      <c r="F164" s="140">
        <f t="shared" si="7"/>
        <v>0</v>
      </c>
      <c r="G164" s="89"/>
      <c r="H164" s="109" t="s">
        <v>967</v>
      </c>
      <c r="I164" s="110">
        <v>4008158012445</v>
      </c>
      <c r="J164" s="111">
        <v>82057000</v>
      </c>
      <c r="K164" s="108">
        <v>4.36</v>
      </c>
      <c r="L164" s="111" t="s">
        <v>1649</v>
      </c>
    </row>
    <row r="165" spans="1:12" ht="15">
      <c r="A165" s="117" t="s">
        <v>486</v>
      </c>
      <c r="B165" s="108">
        <v>99.4</v>
      </c>
      <c r="C165" s="105"/>
      <c r="D165" s="138">
        <f t="shared" si="8"/>
        <v>0</v>
      </c>
      <c r="E165" s="139">
        <f t="shared" si="6"/>
        <v>0</v>
      </c>
      <c r="F165" s="140">
        <f t="shared" si="7"/>
        <v>0</v>
      </c>
      <c r="G165" s="89"/>
      <c r="H165" s="109" t="s">
        <v>968</v>
      </c>
      <c r="I165" s="110">
        <v>4008158012469</v>
      </c>
      <c r="J165" s="111">
        <v>82057000</v>
      </c>
      <c r="K165" s="108">
        <v>5.58</v>
      </c>
      <c r="L165" s="111" t="s">
        <v>1649</v>
      </c>
    </row>
    <row r="166" spans="1:12" ht="15">
      <c r="A166" s="117" t="s">
        <v>768</v>
      </c>
      <c r="B166" s="108">
        <v>101.2</v>
      </c>
      <c r="C166" s="105"/>
      <c r="D166" s="138">
        <f t="shared" si="8"/>
        <v>0</v>
      </c>
      <c r="E166" s="139">
        <f t="shared" si="6"/>
        <v>0</v>
      </c>
      <c r="F166" s="140">
        <f t="shared" si="7"/>
        <v>0</v>
      </c>
      <c r="G166" s="89"/>
      <c r="H166" s="109" t="s">
        <v>969</v>
      </c>
      <c r="I166" s="110">
        <v>4008158012483</v>
      </c>
      <c r="J166" s="111">
        <v>82057000</v>
      </c>
      <c r="K166" s="108">
        <v>5.53</v>
      </c>
      <c r="L166" s="111" t="s">
        <v>1649</v>
      </c>
    </row>
    <row r="167" spans="1:12" ht="15">
      <c r="A167" s="117" t="s">
        <v>487</v>
      </c>
      <c r="B167" s="108">
        <v>146.6</v>
      </c>
      <c r="C167" s="105"/>
      <c r="D167" s="138">
        <f t="shared" si="8"/>
        <v>0</v>
      </c>
      <c r="E167" s="139">
        <f t="shared" si="6"/>
        <v>0</v>
      </c>
      <c r="F167" s="140">
        <f t="shared" si="7"/>
        <v>0</v>
      </c>
      <c r="G167" s="89"/>
      <c r="H167" s="109" t="s">
        <v>970</v>
      </c>
      <c r="I167" s="110">
        <v>4008158012490</v>
      </c>
      <c r="J167" s="111">
        <v>82057000</v>
      </c>
      <c r="K167" s="108">
        <v>6.7</v>
      </c>
      <c r="L167" s="111" t="s">
        <v>1649</v>
      </c>
    </row>
    <row r="168" spans="1:12" ht="15">
      <c r="A168" s="117" t="s">
        <v>769</v>
      </c>
      <c r="B168" s="108">
        <v>148.4</v>
      </c>
      <c r="C168" s="105"/>
      <c r="D168" s="138">
        <f t="shared" si="8"/>
        <v>0</v>
      </c>
      <c r="E168" s="139">
        <f t="shared" si="6"/>
        <v>0</v>
      </c>
      <c r="F168" s="140">
        <f t="shared" si="7"/>
        <v>0</v>
      </c>
      <c r="G168" s="89"/>
      <c r="H168" s="109" t="s">
        <v>971</v>
      </c>
      <c r="I168" s="110">
        <v>4008158012506</v>
      </c>
      <c r="J168" s="111">
        <v>82057000</v>
      </c>
      <c r="K168" s="108">
        <v>6.63</v>
      </c>
      <c r="L168" s="111" t="s">
        <v>1649</v>
      </c>
    </row>
    <row r="169" spans="1:12" ht="15">
      <c r="A169" s="117" t="s">
        <v>488</v>
      </c>
      <c r="B169" s="108">
        <v>75.8</v>
      </c>
      <c r="C169" s="105"/>
      <c r="D169" s="138">
        <f t="shared" si="8"/>
        <v>0</v>
      </c>
      <c r="E169" s="139">
        <f t="shared" si="6"/>
        <v>0</v>
      </c>
      <c r="F169" s="140">
        <f t="shared" si="7"/>
        <v>0</v>
      </c>
      <c r="G169" s="89"/>
      <c r="H169" s="109" t="s">
        <v>972</v>
      </c>
      <c r="I169" s="110">
        <v>4008158012636</v>
      </c>
      <c r="J169" s="111">
        <v>82057000</v>
      </c>
      <c r="K169" s="108">
        <v>3.97</v>
      </c>
      <c r="L169" s="111" t="s">
        <v>1649</v>
      </c>
    </row>
    <row r="170" spans="1:12" ht="15">
      <c r="A170" s="117" t="s">
        <v>489</v>
      </c>
      <c r="B170" s="108">
        <v>95.3</v>
      </c>
      <c r="C170" s="105"/>
      <c r="D170" s="138">
        <f t="shared" si="8"/>
        <v>0</v>
      </c>
      <c r="E170" s="139">
        <f t="shared" si="6"/>
        <v>0</v>
      </c>
      <c r="F170" s="140">
        <f t="shared" si="7"/>
        <v>0</v>
      </c>
      <c r="G170" s="89"/>
      <c r="H170" s="109" t="s">
        <v>973</v>
      </c>
      <c r="I170" s="110">
        <v>4008158012667</v>
      </c>
      <c r="J170" s="111">
        <v>82057000</v>
      </c>
      <c r="K170" s="108">
        <v>5.06</v>
      </c>
      <c r="L170" s="111" t="s">
        <v>1649</v>
      </c>
    </row>
    <row r="171" spans="1:12" ht="15">
      <c r="A171" s="117" t="s">
        <v>770</v>
      </c>
      <c r="B171" s="108">
        <v>97.1</v>
      </c>
      <c r="C171" s="105"/>
      <c r="D171" s="138">
        <f t="shared" si="8"/>
        <v>0</v>
      </c>
      <c r="E171" s="139">
        <f t="shared" si="6"/>
        <v>0</v>
      </c>
      <c r="F171" s="140">
        <f t="shared" si="7"/>
        <v>0</v>
      </c>
      <c r="G171" s="89"/>
      <c r="H171" s="109" t="s">
        <v>974</v>
      </c>
      <c r="I171" s="110">
        <v>4008158012681</v>
      </c>
      <c r="J171" s="111">
        <v>82057000</v>
      </c>
      <c r="K171" s="108">
        <v>4.98</v>
      </c>
      <c r="L171" s="111" t="s">
        <v>1649</v>
      </c>
    </row>
    <row r="172" spans="1:12" ht="15">
      <c r="A172" s="117" t="s">
        <v>490</v>
      </c>
      <c r="B172" s="108">
        <v>111.6</v>
      </c>
      <c r="C172" s="105"/>
      <c r="D172" s="138">
        <f t="shared" si="8"/>
        <v>0</v>
      </c>
      <c r="E172" s="139">
        <f t="shared" si="6"/>
        <v>0</v>
      </c>
      <c r="F172" s="140">
        <f t="shared" si="7"/>
        <v>0</v>
      </c>
      <c r="G172" s="89"/>
      <c r="H172" s="109" t="s">
        <v>975</v>
      </c>
      <c r="I172" s="110">
        <v>4008158012698</v>
      </c>
      <c r="J172" s="111">
        <v>82057000</v>
      </c>
      <c r="K172" s="108">
        <v>6.41</v>
      </c>
      <c r="L172" s="111" t="s">
        <v>1649</v>
      </c>
    </row>
    <row r="173" spans="1:12" ht="15">
      <c r="A173" s="117" t="s">
        <v>771</v>
      </c>
      <c r="B173" s="108">
        <v>113.4</v>
      </c>
      <c r="C173" s="105"/>
      <c r="D173" s="138">
        <f t="shared" si="8"/>
        <v>0</v>
      </c>
      <c r="E173" s="139">
        <f t="shared" si="6"/>
        <v>0</v>
      </c>
      <c r="F173" s="140">
        <f t="shared" si="7"/>
        <v>0</v>
      </c>
      <c r="G173" s="89"/>
      <c r="H173" s="109" t="s">
        <v>976</v>
      </c>
      <c r="I173" s="110">
        <v>4008158012711</v>
      </c>
      <c r="J173" s="111">
        <v>82057000</v>
      </c>
      <c r="K173" s="108">
        <v>6.29</v>
      </c>
      <c r="L173" s="111" t="s">
        <v>1649</v>
      </c>
    </row>
    <row r="174" spans="1:12" ht="15">
      <c r="A174" s="117" t="s">
        <v>491</v>
      </c>
      <c r="B174" s="108">
        <v>159</v>
      </c>
      <c r="C174" s="105"/>
      <c r="D174" s="138">
        <f t="shared" si="8"/>
        <v>0</v>
      </c>
      <c r="E174" s="139">
        <f t="shared" si="6"/>
        <v>0</v>
      </c>
      <c r="F174" s="140">
        <f t="shared" si="7"/>
        <v>0</v>
      </c>
      <c r="G174" s="89"/>
      <c r="H174" s="109" t="s">
        <v>977</v>
      </c>
      <c r="I174" s="110">
        <v>4008158012728</v>
      </c>
      <c r="J174" s="111">
        <v>82057000</v>
      </c>
      <c r="K174" s="108">
        <v>7.69</v>
      </c>
      <c r="L174" s="111" t="s">
        <v>1649</v>
      </c>
    </row>
    <row r="175" spans="1:12" ht="15">
      <c r="A175" s="117" t="s">
        <v>772</v>
      </c>
      <c r="B175" s="108">
        <v>160.8</v>
      </c>
      <c r="C175" s="105"/>
      <c r="D175" s="138">
        <f t="shared" si="8"/>
        <v>0</v>
      </c>
      <c r="E175" s="139">
        <f t="shared" si="6"/>
        <v>0</v>
      </c>
      <c r="F175" s="140">
        <f t="shared" si="7"/>
        <v>0</v>
      </c>
      <c r="G175" s="89"/>
      <c r="H175" s="109" t="s">
        <v>978</v>
      </c>
      <c r="I175" s="110">
        <v>4008158012735</v>
      </c>
      <c r="J175" s="111">
        <v>82057000</v>
      </c>
      <c r="K175" s="108">
        <v>7.52</v>
      </c>
      <c r="L175" s="111" t="s">
        <v>1649</v>
      </c>
    </row>
    <row r="176" spans="1:12" ht="15">
      <c r="A176" s="117" t="s">
        <v>492</v>
      </c>
      <c r="B176" s="108">
        <v>183.5</v>
      </c>
      <c r="C176" s="105"/>
      <c r="D176" s="138">
        <f t="shared" si="8"/>
        <v>0</v>
      </c>
      <c r="E176" s="139">
        <f t="shared" si="6"/>
        <v>0</v>
      </c>
      <c r="F176" s="140">
        <f t="shared" si="7"/>
        <v>0</v>
      </c>
      <c r="G176" s="89"/>
      <c r="H176" s="109" t="s">
        <v>979</v>
      </c>
      <c r="I176" s="110">
        <v>4008158012742</v>
      </c>
      <c r="J176" s="111">
        <v>82057000</v>
      </c>
      <c r="K176" s="108">
        <v>9.36</v>
      </c>
      <c r="L176" s="111" t="s">
        <v>1649</v>
      </c>
    </row>
    <row r="177" spans="1:12" ht="15">
      <c r="A177" s="117" t="s">
        <v>773</v>
      </c>
      <c r="B177" s="108">
        <v>185.3</v>
      </c>
      <c r="C177" s="105"/>
      <c r="D177" s="138">
        <f t="shared" si="8"/>
        <v>0</v>
      </c>
      <c r="E177" s="139">
        <f t="shared" si="6"/>
        <v>0</v>
      </c>
      <c r="F177" s="140">
        <f t="shared" si="7"/>
        <v>0</v>
      </c>
      <c r="G177" s="89"/>
      <c r="H177" s="109" t="s">
        <v>980</v>
      </c>
      <c r="I177" s="110">
        <v>4008158012759</v>
      </c>
      <c r="J177" s="111">
        <v>82057000</v>
      </c>
      <c r="K177" s="108">
        <v>9.16</v>
      </c>
      <c r="L177" s="111" t="s">
        <v>1649</v>
      </c>
    </row>
    <row r="178" spans="1:12" ht="15">
      <c r="A178" s="117" t="s">
        <v>493</v>
      </c>
      <c r="B178" s="108">
        <v>84.6</v>
      </c>
      <c r="C178" s="105"/>
      <c r="D178" s="138">
        <f t="shared" si="8"/>
        <v>0</v>
      </c>
      <c r="E178" s="139">
        <f t="shared" si="6"/>
        <v>0</v>
      </c>
      <c r="F178" s="140">
        <f t="shared" si="7"/>
        <v>0</v>
      </c>
      <c r="G178" s="89"/>
      <c r="H178" s="109" t="s">
        <v>981</v>
      </c>
      <c r="I178" s="110">
        <v>4008158012766</v>
      </c>
      <c r="J178" s="111">
        <v>82057000</v>
      </c>
      <c r="K178" s="108">
        <v>4.67</v>
      </c>
      <c r="L178" s="111" t="s">
        <v>1649</v>
      </c>
    </row>
    <row r="179" spans="1:12" ht="15">
      <c r="A179" s="117" t="s">
        <v>494</v>
      </c>
      <c r="B179" s="108">
        <v>104.9</v>
      </c>
      <c r="C179" s="105"/>
      <c r="D179" s="138">
        <f t="shared" si="8"/>
        <v>0</v>
      </c>
      <c r="E179" s="139">
        <f t="shared" si="6"/>
        <v>0</v>
      </c>
      <c r="F179" s="140">
        <f t="shared" si="7"/>
        <v>0</v>
      </c>
      <c r="G179" s="89"/>
      <c r="H179" s="109" t="s">
        <v>982</v>
      </c>
      <c r="I179" s="110">
        <v>4008158012797</v>
      </c>
      <c r="J179" s="111">
        <v>82057000</v>
      </c>
      <c r="K179" s="108">
        <v>5.71</v>
      </c>
      <c r="L179" s="111" t="s">
        <v>1649</v>
      </c>
    </row>
    <row r="180" spans="1:12" ht="15">
      <c r="A180" s="117" t="s">
        <v>774</v>
      </c>
      <c r="B180" s="108">
        <v>106.7</v>
      </c>
      <c r="C180" s="105"/>
      <c r="D180" s="138">
        <f t="shared" si="8"/>
        <v>0</v>
      </c>
      <c r="E180" s="139">
        <f t="shared" si="6"/>
        <v>0</v>
      </c>
      <c r="F180" s="140">
        <f t="shared" si="7"/>
        <v>0</v>
      </c>
      <c r="G180" s="89"/>
      <c r="H180" s="109" t="s">
        <v>983</v>
      </c>
      <c r="I180" s="110">
        <v>4008158012810</v>
      </c>
      <c r="J180" s="111">
        <v>82057000</v>
      </c>
      <c r="K180" s="108">
        <v>5.64</v>
      </c>
      <c r="L180" s="111" t="s">
        <v>1649</v>
      </c>
    </row>
    <row r="181" spans="1:12" ht="15">
      <c r="A181" s="117" t="s">
        <v>495</v>
      </c>
      <c r="B181" s="108">
        <v>120.6</v>
      </c>
      <c r="C181" s="105"/>
      <c r="D181" s="138">
        <f t="shared" si="8"/>
        <v>0</v>
      </c>
      <c r="E181" s="139">
        <f t="shared" si="6"/>
        <v>0</v>
      </c>
      <c r="F181" s="140">
        <f t="shared" si="7"/>
        <v>0</v>
      </c>
      <c r="G181" s="89"/>
      <c r="H181" s="109" t="s">
        <v>984</v>
      </c>
      <c r="I181" s="110">
        <v>4008158012827</v>
      </c>
      <c r="J181" s="111">
        <v>82057000</v>
      </c>
      <c r="K181" s="108">
        <v>7.39</v>
      </c>
      <c r="L181" s="111" t="s">
        <v>1649</v>
      </c>
    </row>
    <row r="182" spans="1:12" ht="15">
      <c r="A182" s="117" t="s">
        <v>775</v>
      </c>
      <c r="B182" s="108">
        <v>122.4</v>
      </c>
      <c r="C182" s="105"/>
      <c r="D182" s="138">
        <f t="shared" si="8"/>
        <v>0</v>
      </c>
      <c r="E182" s="139">
        <f t="shared" si="6"/>
        <v>0</v>
      </c>
      <c r="F182" s="140">
        <f t="shared" si="7"/>
        <v>0</v>
      </c>
      <c r="G182" s="89"/>
      <c r="H182" s="109" t="s">
        <v>985</v>
      </c>
      <c r="I182" s="110">
        <v>4008158012841</v>
      </c>
      <c r="J182" s="111">
        <v>82057000</v>
      </c>
      <c r="K182" s="108">
        <v>7.15</v>
      </c>
      <c r="L182" s="111" t="s">
        <v>1649</v>
      </c>
    </row>
    <row r="183" spans="1:12" ht="15">
      <c r="A183" s="117" t="s">
        <v>496</v>
      </c>
      <c r="B183" s="108">
        <v>171.2</v>
      </c>
      <c r="C183" s="105"/>
      <c r="D183" s="138">
        <f t="shared" si="8"/>
        <v>0</v>
      </c>
      <c r="E183" s="139">
        <f t="shared" si="6"/>
        <v>0</v>
      </c>
      <c r="F183" s="140">
        <f t="shared" si="7"/>
        <v>0</v>
      </c>
      <c r="G183" s="89"/>
      <c r="H183" s="109" t="s">
        <v>986</v>
      </c>
      <c r="I183" s="110">
        <v>4008158012858</v>
      </c>
      <c r="J183" s="111">
        <v>82057000</v>
      </c>
      <c r="K183" s="108">
        <v>8.41</v>
      </c>
      <c r="L183" s="111" t="s">
        <v>1649</v>
      </c>
    </row>
    <row r="184" spans="1:12" ht="15">
      <c r="A184" s="117" t="s">
        <v>776</v>
      </c>
      <c r="B184" s="108">
        <v>173</v>
      </c>
      <c r="C184" s="105"/>
      <c r="D184" s="138">
        <f t="shared" si="8"/>
        <v>0</v>
      </c>
      <c r="E184" s="139">
        <f t="shared" si="6"/>
        <v>0</v>
      </c>
      <c r="F184" s="140">
        <f t="shared" si="7"/>
        <v>0</v>
      </c>
      <c r="G184" s="89"/>
      <c r="H184" s="109" t="s">
        <v>987</v>
      </c>
      <c r="I184" s="110">
        <v>4008158012865</v>
      </c>
      <c r="J184" s="111">
        <v>82057000</v>
      </c>
      <c r="K184" s="108">
        <v>8.33</v>
      </c>
      <c r="L184" s="111" t="s">
        <v>1649</v>
      </c>
    </row>
    <row r="185" spans="1:12" ht="15">
      <c r="A185" s="117" t="s">
        <v>497</v>
      </c>
      <c r="B185" s="108">
        <v>195.9</v>
      </c>
      <c r="C185" s="105"/>
      <c r="D185" s="138">
        <f t="shared" si="8"/>
        <v>0</v>
      </c>
      <c r="E185" s="139">
        <f t="shared" si="6"/>
        <v>0</v>
      </c>
      <c r="F185" s="140">
        <f t="shared" si="7"/>
        <v>0</v>
      </c>
      <c r="G185" s="89"/>
      <c r="H185" s="109" t="s">
        <v>988</v>
      </c>
      <c r="I185" s="110">
        <v>4008158012872</v>
      </c>
      <c r="J185" s="111">
        <v>82057000</v>
      </c>
      <c r="K185" s="108">
        <v>10.16</v>
      </c>
      <c r="L185" s="111" t="s">
        <v>1649</v>
      </c>
    </row>
    <row r="186" spans="1:12" ht="15">
      <c r="A186" s="117" t="s">
        <v>777</v>
      </c>
      <c r="B186" s="108">
        <v>197.7</v>
      </c>
      <c r="C186" s="105"/>
      <c r="D186" s="138">
        <f t="shared" si="8"/>
        <v>0</v>
      </c>
      <c r="E186" s="139">
        <f t="shared" si="6"/>
        <v>0</v>
      </c>
      <c r="F186" s="140">
        <f t="shared" si="7"/>
        <v>0</v>
      </c>
      <c r="G186" s="89"/>
      <c r="H186" s="109" t="s">
        <v>989</v>
      </c>
      <c r="I186" s="110">
        <v>4008158012889</v>
      </c>
      <c r="J186" s="111">
        <v>82057000</v>
      </c>
      <c r="K186" s="108">
        <v>10.01</v>
      </c>
      <c r="L186" s="111" t="s">
        <v>1649</v>
      </c>
    </row>
    <row r="187" spans="1:12" ht="15">
      <c r="A187" s="117" t="s">
        <v>498</v>
      </c>
      <c r="B187" s="108">
        <v>18</v>
      </c>
      <c r="C187" s="105"/>
      <c r="D187" s="138">
        <f t="shared" si="8"/>
        <v>0</v>
      </c>
      <c r="E187" s="139">
        <f t="shared" si="6"/>
        <v>0</v>
      </c>
      <c r="F187" s="140">
        <f t="shared" si="7"/>
        <v>0</v>
      </c>
      <c r="G187" s="89"/>
      <c r="H187" s="109" t="s">
        <v>990</v>
      </c>
      <c r="I187" s="110">
        <v>4008158008219</v>
      </c>
      <c r="J187" s="111">
        <v>82057000</v>
      </c>
      <c r="K187" s="108">
        <v>0.42</v>
      </c>
      <c r="L187" s="111" t="s">
        <v>1649</v>
      </c>
    </row>
    <row r="188" spans="1:12" ht="15">
      <c r="A188" s="117" t="s">
        <v>499</v>
      </c>
      <c r="B188" s="108">
        <v>29.7</v>
      </c>
      <c r="C188" s="105"/>
      <c r="D188" s="138">
        <f t="shared" si="8"/>
        <v>0</v>
      </c>
      <c r="E188" s="139">
        <f t="shared" si="6"/>
        <v>0</v>
      </c>
      <c r="F188" s="140">
        <f t="shared" si="7"/>
        <v>0</v>
      </c>
      <c r="G188" s="89"/>
      <c r="H188" s="109" t="s">
        <v>991</v>
      </c>
      <c r="I188" s="110">
        <v>4008158008226</v>
      </c>
      <c r="J188" s="111">
        <v>82057000</v>
      </c>
      <c r="K188" s="108">
        <v>1.08</v>
      </c>
      <c r="L188" s="111" t="s">
        <v>1649</v>
      </c>
    </row>
    <row r="189" spans="1:12" ht="15">
      <c r="A189" s="117" t="s">
        <v>778</v>
      </c>
      <c r="B189" s="108">
        <v>9.6</v>
      </c>
      <c r="C189" s="105"/>
      <c r="D189" s="138">
        <f t="shared" si="8"/>
        <v>0</v>
      </c>
      <c r="E189" s="139">
        <f t="shared" si="6"/>
        <v>0</v>
      </c>
      <c r="F189" s="140">
        <f t="shared" si="7"/>
        <v>0</v>
      </c>
      <c r="G189" s="89"/>
      <c r="H189" s="109" t="s">
        <v>992</v>
      </c>
      <c r="I189" s="110">
        <v>4008158012902</v>
      </c>
      <c r="J189" s="111">
        <v>82057000</v>
      </c>
      <c r="K189" s="108">
        <v>0.26</v>
      </c>
      <c r="L189" s="111" t="s">
        <v>1649</v>
      </c>
    </row>
    <row r="190" spans="1:12" ht="15">
      <c r="A190" s="117" t="s">
        <v>779</v>
      </c>
      <c r="B190" s="108">
        <v>43.8</v>
      </c>
      <c r="C190" s="105"/>
      <c r="D190" s="138">
        <f t="shared" si="8"/>
        <v>0</v>
      </c>
      <c r="E190" s="139">
        <f t="shared" si="6"/>
        <v>0</v>
      </c>
      <c r="F190" s="140">
        <f t="shared" si="7"/>
        <v>0</v>
      </c>
      <c r="G190" s="89"/>
      <c r="H190" s="109" t="s">
        <v>993</v>
      </c>
      <c r="I190" s="110">
        <v>4008158012926</v>
      </c>
      <c r="J190" s="111">
        <v>82057000</v>
      </c>
      <c r="K190" s="108">
        <v>2.85</v>
      </c>
      <c r="L190" s="111" t="s">
        <v>1649</v>
      </c>
    </row>
    <row r="191" spans="1:12" ht="15">
      <c r="A191" s="117" t="s">
        <v>780</v>
      </c>
      <c r="B191" s="108">
        <v>55.8</v>
      </c>
      <c r="C191" s="105"/>
      <c r="D191" s="138">
        <f t="shared" si="8"/>
        <v>0</v>
      </c>
      <c r="E191" s="139">
        <f t="shared" si="6"/>
        <v>0</v>
      </c>
      <c r="F191" s="140">
        <f t="shared" si="7"/>
        <v>0</v>
      </c>
      <c r="G191" s="89"/>
      <c r="H191" s="109" t="s">
        <v>994</v>
      </c>
      <c r="I191" s="110">
        <v>4008158012933</v>
      </c>
      <c r="J191" s="111">
        <v>82057000</v>
      </c>
      <c r="K191" s="108">
        <v>3.78</v>
      </c>
      <c r="L191" s="111" t="s">
        <v>1649</v>
      </c>
    </row>
    <row r="192" spans="1:12" ht="15">
      <c r="A192" s="117" t="s">
        <v>781</v>
      </c>
      <c r="B192" s="108">
        <v>58.9</v>
      </c>
      <c r="C192" s="105"/>
      <c r="D192" s="138">
        <f t="shared" si="8"/>
        <v>0</v>
      </c>
      <c r="E192" s="139">
        <f t="shared" si="6"/>
        <v>0</v>
      </c>
      <c r="F192" s="140">
        <f t="shared" si="7"/>
        <v>0</v>
      </c>
      <c r="G192" s="89"/>
      <c r="H192" s="109" t="s">
        <v>995</v>
      </c>
      <c r="I192" s="110">
        <v>4008158012940</v>
      </c>
      <c r="J192" s="111">
        <v>82057000</v>
      </c>
      <c r="K192" s="108">
        <v>4</v>
      </c>
      <c r="L192" s="111" t="s">
        <v>1649</v>
      </c>
    </row>
    <row r="193" spans="1:12" ht="15">
      <c r="A193" s="117" t="s">
        <v>782</v>
      </c>
      <c r="B193" s="108">
        <v>13</v>
      </c>
      <c r="C193" s="105"/>
      <c r="D193" s="138">
        <f t="shared" si="8"/>
        <v>0</v>
      </c>
      <c r="E193" s="139">
        <f t="shared" si="6"/>
        <v>0</v>
      </c>
      <c r="F193" s="140">
        <f t="shared" si="7"/>
        <v>0</v>
      </c>
      <c r="G193" s="89"/>
      <c r="H193" s="109" t="s">
        <v>996</v>
      </c>
      <c r="I193" s="110">
        <v>4008158012995</v>
      </c>
      <c r="J193" s="111">
        <v>82057000</v>
      </c>
      <c r="K193" s="108">
        <v>0.43</v>
      </c>
      <c r="L193" s="111" t="s">
        <v>1649</v>
      </c>
    </row>
    <row r="194" spans="1:12" ht="15">
      <c r="A194" s="117" t="s">
        <v>806</v>
      </c>
      <c r="B194" s="108">
        <v>72.8</v>
      </c>
      <c r="C194" s="105"/>
      <c r="D194" s="138">
        <f t="shared" si="8"/>
        <v>0</v>
      </c>
      <c r="E194" s="139">
        <f t="shared" si="6"/>
        <v>0</v>
      </c>
      <c r="F194" s="140">
        <f t="shared" si="7"/>
        <v>0</v>
      </c>
      <c r="G194" s="89"/>
      <c r="H194" s="109" t="s">
        <v>997</v>
      </c>
      <c r="I194" s="110">
        <v>4008158025131</v>
      </c>
      <c r="J194" s="111">
        <v>82057000</v>
      </c>
      <c r="K194" s="108">
        <v>5.05</v>
      </c>
      <c r="L194" s="111" t="s">
        <v>1649</v>
      </c>
    </row>
    <row r="195" spans="1:12" ht="15">
      <c r="A195" s="117" t="s">
        <v>783</v>
      </c>
      <c r="B195" s="108">
        <v>11</v>
      </c>
      <c r="C195" s="105"/>
      <c r="D195" s="138">
        <f t="shared" si="8"/>
        <v>0</v>
      </c>
      <c r="E195" s="139">
        <f t="shared" si="6"/>
        <v>0</v>
      </c>
      <c r="F195" s="140">
        <f t="shared" si="7"/>
        <v>0</v>
      </c>
      <c r="G195" s="89"/>
      <c r="H195" s="109" t="s">
        <v>998</v>
      </c>
      <c r="I195" s="110">
        <v>4008158013046</v>
      </c>
      <c r="J195" s="111">
        <v>82057000</v>
      </c>
      <c r="K195" s="108">
        <v>0.29</v>
      </c>
      <c r="L195" s="111" t="s">
        <v>1649</v>
      </c>
    </row>
    <row r="196" spans="1:12" ht="15">
      <c r="A196" s="117" t="s">
        <v>784</v>
      </c>
      <c r="B196" s="108">
        <v>15.5</v>
      </c>
      <c r="C196" s="105"/>
      <c r="D196" s="138">
        <f t="shared" si="8"/>
        <v>0</v>
      </c>
      <c r="E196" s="139">
        <f t="shared" si="6"/>
        <v>0</v>
      </c>
      <c r="F196" s="140">
        <f t="shared" si="7"/>
        <v>0</v>
      </c>
      <c r="G196" s="89"/>
      <c r="H196" s="109" t="s">
        <v>999</v>
      </c>
      <c r="I196" s="110">
        <v>4008158013084</v>
      </c>
      <c r="J196" s="111">
        <v>82057000</v>
      </c>
      <c r="K196" s="108">
        <v>0.73</v>
      </c>
      <c r="L196" s="111" t="s">
        <v>1649</v>
      </c>
    </row>
    <row r="197" spans="1:12" ht="15">
      <c r="A197" s="117" t="s">
        <v>785</v>
      </c>
      <c r="B197" s="108">
        <v>21.4</v>
      </c>
      <c r="C197" s="105"/>
      <c r="D197" s="138">
        <f t="shared" si="8"/>
        <v>0</v>
      </c>
      <c r="E197" s="139">
        <f t="shared" si="6"/>
        <v>0</v>
      </c>
      <c r="F197" s="140">
        <f t="shared" si="7"/>
        <v>0</v>
      </c>
      <c r="G197" s="89"/>
      <c r="H197" s="109" t="s">
        <v>1000</v>
      </c>
      <c r="I197" s="110">
        <v>4008158013152</v>
      </c>
      <c r="J197" s="111">
        <v>82057000</v>
      </c>
      <c r="K197" s="108">
        <v>1.3</v>
      </c>
      <c r="L197" s="111" t="s">
        <v>1649</v>
      </c>
    </row>
    <row r="198" spans="1:12" ht="15">
      <c r="A198" s="117" t="s">
        <v>786</v>
      </c>
      <c r="B198" s="108">
        <v>11.4</v>
      </c>
      <c r="C198" s="105"/>
      <c r="D198" s="138">
        <f t="shared" si="8"/>
        <v>0</v>
      </c>
      <c r="E198" s="139">
        <f t="shared" si="6"/>
        <v>0</v>
      </c>
      <c r="F198" s="140">
        <f t="shared" si="7"/>
        <v>0</v>
      </c>
      <c r="G198" s="89"/>
      <c r="H198" s="109" t="s">
        <v>1001</v>
      </c>
      <c r="I198" s="110">
        <v>4008158013176</v>
      </c>
      <c r="J198" s="111">
        <v>82057000</v>
      </c>
      <c r="K198" s="108">
        <v>0.31</v>
      </c>
      <c r="L198" s="111" t="s">
        <v>1649</v>
      </c>
    </row>
    <row r="199" spans="1:12" ht="15">
      <c r="A199" s="117" t="s">
        <v>787</v>
      </c>
      <c r="B199" s="108">
        <v>13.4</v>
      </c>
      <c r="C199" s="105"/>
      <c r="D199" s="138">
        <f t="shared" si="8"/>
        <v>0</v>
      </c>
      <c r="E199" s="139">
        <f t="shared" si="6"/>
        <v>0</v>
      </c>
      <c r="F199" s="140">
        <f t="shared" si="7"/>
        <v>0</v>
      </c>
      <c r="G199" s="89"/>
      <c r="H199" s="109" t="s">
        <v>1002</v>
      </c>
      <c r="I199" s="110">
        <v>4008158013206</v>
      </c>
      <c r="J199" s="111">
        <v>82057000</v>
      </c>
      <c r="K199" s="108">
        <v>0.49</v>
      </c>
      <c r="L199" s="111" t="s">
        <v>1649</v>
      </c>
    </row>
    <row r="200" spans="1:12" ht="15">
      <c r="A200" s="117" t="s">
        <v>788</v>
      </c>
      <c r="B200" s="108">
        <v>15.7</v>
      </c>
      <c r="C200" s="105"/>
      <c r="D200" s="138">
        <f t="shared" si="8"/>
        <v>0</v>
      </c>
      <c r="E200" s="139">
        <f t="shared" si="6"/>
        <v>0</v>
      </c>
      <c r="F200" s="140">
        <f t="shared" si="7"/>
        <v>0</v>
      </c>
      <c r="G200" s="89"/>
      <c r="H200" s="109" t="s">
        <v>1003</v>
      </c>
      <c r="I200" s="110">
        <v>4008158013244</v>
      </c>
      <c r="J200" s="111">
        <v>82057000</v>
      </c>
      <c r="K200" s="108">
        <v>0.77</v>
      </c>
      <c r="L200" s="111" t="s">
        <v>1649</v>
      </c>
    </row>
    <row r="201" spans="1:12" ht="15">
      <c r="A201" s="117" t="s">
        <v>789</v>
      </c>
      <c r="B201" s="108">
        <v>25.9</v>
      </c>
      <c r="C201" s="105"/>
      <c r="D201" s="138">
        <f t="shared" si="8"/>
        <v>0</v>
      </c>
      <c r="E201" s="139">
        <f t="shared" si="6"/>
        <v>0</v>
      </c>
      <c r="F201" s="140">
        <f t="shared" si="7"/>
        <v>0</v>
      </c>
      <c r="G201" s="89"/>
      <c r="H201" s="109" t="s">
        <v>1004</v>
      </c>
      <c r="I201" s="110">
        <v>4008158013350</v>
      </c>
      <c r="J201" s="111">
        <v>82057000</v>
      </c>
      <c r="K201" s="108">
        <v>1.54</v>
      </c>
      <c r="L201" s="111" t="s">
        <v>1649</v>
      </c>
    </row>
    <row r="202" spans="1:12" ht="15">
      <c r="A202" s="117" t="s">
        <v>790</v>
      </c>
      <c r="B202" s="108">
        <v>16.1</v>
      </c>
      <c r="C202" s="105"/>
      <c r="D202" s="138">
        <f t="shared" si="8"/>
        <v>0</v>
      </c>
      <c r="E202" s="139">
        <f t="shared" si="6"/>
        <v>0</v>
      </c>
      <c r="F202" s="140">
        <f t="shared" si="7"/>
        <v>0</v>
      </c>
      <c r="G202" s="89"/>
      <c r="H202" s="109" t="s">
        <v>1005</v>
      </c>
      <c r="I202" s="110">
        <v>4008158013398</v>
      </c>
      <c r="J202" s="111">
        <v>82057000</v>
      </c>
      <c r="K202" s="108">
        <v>0.82</v>
      </c>
      <c r="L202" s="111" t="s">
        <v>1649</v>
      </c>
    </row>
    <row r="203" spans="1:12" ht="15">
      <c r="A203" s="117" t="s">
        <v>791</v>
      </c>
      <c r="B203" s="108">
        <v>23.6</v>
      </c>
      <c r="C203" s="105"/>
      <c r="D203" s="138">
        <f t="shared" si="8"/>
        <v>0</v>
      </c>
      <c r="E203" s="139">
        <f t="shared" si="6"/>
        <v>0</v>
      </c>
      <c r="F203" s="140">
        <f t="shared" si="7"/>
        <v>0</v>
      </c>
      <c r="G203" s="89"/>
      <c r="H203" s="109" t="s">
        <v>1006</v>
      </c>
      <c r="I203" s="110">
        <v>4008158013442</v>
      </c>
      <c r="J203" s="111">
        <v>82057000</v>
      </c>
      <c r="K203" s="108">
        <v>1.28</v>
      </c>
      <c r="L203" s="111" t="s">
        <v>1649</v>
      </c>
    </row>
    <row r="204" spans="1:12" ht="15">
      <c r="A204" s="117" t="s">
        <v>792</v>
      </c>
      <c r="B204" s="108">
        <v>32.4</v>
      </c>
      <c r="C204" s="105"/>
      <c r="D204" s="138">
        <f t="shared" si="8"/>
        <v>0</v>
      </c>
      <c r="E204" s="139">
        <f t="shared" si="6"/>
        <v>0</v>
      </c>
      <c r="F204" s="140">
        <f t="shared" si="7"/>
        <v>0</v>
      </c>
      <c r="G204" s="89"/>
      <c r="H204" s="109" t="s">
        <v>1007</v>
      </c>
      <c r="I204" s="110">
        <v>4008158013497</v>
      </c>
      <c r="J204" s="111">
        <v>82057000</v>
      </c>
      <c r="K204" s="108">
        <v>2.1</v>
      </c>
      <c r="L204" s="111" t="s">
        <v>1649</v>
      </c>
    </row>
    <row r="205" spans="1:12" ht="15">
      <c r="A205" s="117" t="s">
        <v>807</v>
      </c>
      <c r="B205" s="108">
        <v>15.8</v>
      </c>
      <c r="C205" s="105"/>
      <c r="D205" s="138">
        <f t="shared" si="8"/>
        <v>0</v>
      </c>
      <c r="E205" s="139">
        <f t="shared" si="6"/>
        <v>0</v>
      </c>
      <c r="F205" s="140">
        <f t="shared" si="7"/>
        <v>0</v>
      </c>
      <c r="G205" s="89"/>
      <c r="H205" s="109" t="s">
        <v>1008</v>
      </c>
      <c r="I205" s="110">
        <v>4008158013541</v>
      </c>
      <c r="J205" s="111">
        <v>82057000</v>
      </c>
      <c r="K205" s="108">
        <v>0.56</v>
      </c>
      <c r="L205" s="111" t="s">
        <v>1649</v>
      </c>
    </row>
    <row r="206" spans="1:12" ht="15">
      <c r="A206" s="117" t="s">
        <v>793</v>
      </c>
      <c r="B206" s="108">
        <v>17</v>
      </c>
      <c r="C206" s="105"/>
      <c r="D206" s="138">
        <f t="shared" si="8"/>
        <v>0</v>
      </c>
      <c r="E206" s="139">
        <f aca="true" t="shared" si="9" ref="E206:E269">+$F$5</f>
        <v>0</v>
      </c>
      <c r="F206" s="140">
        <f aca="true" t="shared" si="10" ref="F206:F269">+D206*(100-E206)/100</f>
        <v>0</v>
      </c>
      <c r="G206" s="89"/>
      <c r="H206" s="109" t="s">
        <v>1009</v>
      </c>
      <c r="I206" s="110">
        <v>4008158013572</v>
      </c>
      <c r="J206" s="111">
        <v>82057000</v>
      </c>
      <c r="K206" s="108">
        <v>0.87</v>
      </c>
      <c r="L206" s="111" t="s">
        <v>1649</v>
      </c>
    </row>
    <row r="207" spans="1:12" ht="15">
      <c r="A207" s="117" t="s">
        <v>794</v>
      </c>
      <c r="B207" s="108">
        <v>25</v>
      </c>
      <c r="C207" s="105"/>
      <c r="D207" s="138">
        <f aca="true" t="shared" si="11" ref="D207:D270">PRODUCT(B207,$F$4)</f>
        <v>0</v>
      </c>
      <c r="E207" s="139">
        <f t="shared" si="9"/>
        <v>0</v>
      </c>
      <c r="F207" s="140">
        <f t="shared" si="10"/>
        <v>0</v>
      </c>
      <c r="G207" s="89"/>
      <c r="H207" s="109" t="s">
        <v>1010</v>
      </c>
      <c r="I207" s="110">
        <v>4008158013626</v>
      </c>
      <c r="J207" s="111">
        <v>82057000</v>
      </c>
      <c r="K207" s="108">
        <v>1.48</v>
      </c>
      <c r="L207" s="111" t="s">
        <v>1649</v>
      </c>
    </row>
    <row r="208" spans="1:12" ht="15">
      <c r="A208" s="117" t="s">
        <v>795</v>
      </c>
      <c r="B208" s="108">
        <v>28.1</v>
      </c>
      <c r="C208" s="105"/>
      <c r="D208" s="138">
        <f t="shared" si="11"/>
        <v>0</v>
      </c>
      <c r="E208" s="139">
        <f t="shared" si="9"/>
        <v>0</v>
      </c>
      <c r="F208" s="140">
        <f t="shared" si="10"/>
        <v>0</v>
      </c>
      <c r="G208" s="89"/>
      <c r="H208" s="109" t="s">
        <v>1011</v>
      </c>
      <c r="I208" s="110">
        <v>4008158013657</v>
      </c>
      <c r="J208" s="111">
        <v>82057000</v>
      </c>
      <c r="K208" s="108">
        <v>1.68</v>
      </c>
      <c r="L208" s="111" t="s">
        <v>1649</v>
      </c>
    </row>
    <row r="209" spans="1:12" ht="15">
      <c r="A209" s="117" t="s">
        <v>796</v>
      </c>
      <c r="B209" s="108">
        <v>39.5</v>
      </c>
      <c r="C209" s="105"/>
      <c r="D209" s="138">
        <f t="shared" si="11"/>
        <v>0</v>
      </c>
      <c r="E209" s="139">
        <f t="shared" si="9"/>
        <v>0</v>
      </c>
      <c r="F209" s="140">
        <f t="shared" si="10"/>
        <v>0</v>
      </c>
      <c r="G209" s="89"/>
      <c r="H209" s="109" t="s">
        <v>1012</v>
      </c>
      <c r="I209" s="110">
        <v>4008158013763</v>
      </c>
      <c r="J209" s="111">
        <v>82057000</v>
      </c>
      <c r="K209" s="108">
        <v>2.67</v>
      </c>
      <c r="L209" s="111" t="s">
        <v>1649</v>
      </c>
    </row>
    <row r="210" spans="1:12" ht="15">
      <c r="A210" s="117" t="s">
        <v>797</v>
      </c>
      <c r="B210" s="108">
        <v>27.3</v>
      </c>
      <c r="C210" s="105"/>
      <c r="D210" s="138">
        <f t="shared" si="11"/>
        <v>0</v>
      </c>
      <c r="E210" s="139">
        <f t="shared" si="9"/>
        <v>0</v>
      </c>
      <c r="F210" s="140">
        <f t="shared" si="10"/>
        <v>0</v>
      </c>
      <c r="G210" s="89"/>
      <c r="H210" s="109" t="s">
        <v>1013</v>
      </c>
      <c r="I210" s="110">
        <v>4008158013848</v>
      </c>
      <c r="J210" s="111">
        <v>82057000</v>
      </c>
      <c r="K210" s="108">
        <v>1.64</v>
      </c>
      <c r="L210" s="111" t="s">
        <v>1649</v>
      </c>
    </row>
    <row r="211" spans="1:12" ht="15">
      <c r="A211" s="117" t="s">
        <v>798</v>
      </c>
      <c r="B211" s="108">
        <v>30.4</v>
      </c>
      <c r="C211" s="105"/>
      <c r="D211" s="138">
        <f t="shared" si="11"/>
        <v>0</v>
      </c>
      <c r="E211" s="139">
        <f t="shared" si="9"/>
        <v>0</v>
      </c>
      <c r="F211" s="140">
        <f t="shared" si="10"/>
        <v>0</v>
      </c>
      <c r="G211" s="89"/>
      <c r="H211" s="109" t="s">
        <v>1014</v>
      </c>
      <c r="I211" s="110">
        <v>4008158013886</v>
      </c>
      <c r="J211" s="111">
        <v>82057000</v>
      </c>
      <c r="K211" s="108">
        <v>1.8</v>
      </c>
      <c r="L211" s="111" t="s">
        <v>1649</v>
      </c>
    </row>
    <row r="212" spans="1:12" ht="15">
      <c r="A212" s="117" t="s">
        <v>799</v>
      </c>
      <c r="B212" s="108">
        <v>36.6</v>
      </c>
      <c r="C212" s="105"/>
      <c r="D212" s="138">
        <f t="shared" si="11"/>
        <v>0</v>
      </c>
      <c r="E212" s="139">
        <f t="shared" si="9"/>
        <v>0</v>
      </c>
      <c r="F212" s="140">
        <f t="shared" si="10"/>
        <v>0</v>
      </c>
      <c r="G212" s="89"/>
      <c r="H212" s="109" t="s">
        <v>1015</v>
      </c>
      <c r="I212" s="110">
        <v>4008158013916</v>
      </c>
      <c r="J212" s="111">
        <v>82057000</v>
      </c>
      <c r="K212" s="108">
        <v>2.4</v>
      </c>
      <c r="L212" s="111" t="s">
        <v>1649</v>
      </c>
    </row>
    <row r="213" spans="1:12" ht="15">
      <c r="A213" s="117" t="s">
        <v>800</v>
      </c>
      <c r="B213" s="108">
        <v>32.8</v>
      </c>
      <c r="C213" s="106"/>
      <c r="D213" s="138">
        <f t="shared" si="11"/>
        <v>0</v>
      </c>
      <c r="E213" s="139">
        <f t="shared" si="9"/>
        <v>0</v>
      </c>
      <c r="F213" s="140">
        <f t="shared" si="10"/>
        <v>0</v>
      </c>
      <c r="G213" s="88"/>
      <c r="H213" s="109" t="s">
        <v>1016</v>
      </c>
      <c r="I213" s="110">
        <v>4008158014050</v>
      </c>
      <c r="J213" s="111">
        <v>82057000</v>
      </c>
      <c r="K213" s="108">
        <v>2.07</v>
      </c>
      <c r="L213" s="111" t="s">
        <v>1649</v>
      </c>
    </row>
    <row r="214" spans="1:12" ht="15">
      <c r="A214" s="117" t="s">
        <v>76</v>
      </c>
      <c r="B214" s="108">
        <v>39.7</v>
      </c>
      <c r="C214" s="106"/>
      <c r="D214" s="138">
        <f t="shared" si="11"/>
        <v>0</v>
      </c>
      <c r="E214" s="139">
        <f t="shared" si="9"/>
        <v>0</v>
      </c>
      <c r="F214" s="140">
        <f t="shared" si="10"/>
        <v>0</v>
      </c>
      <c r="G214" s="88"/>
      <c r="H214" s="109" t="s">
        <v>1017</v>
      </c>
      <c r="I214" s="110">
        <v>4008158014098</v>
      </c>
      <c r="J214" s="111">
        <v>82057000</v>
      </c>
      <c r="K214" s="108">
        <v>2.71</v>
      </c>
      <c r="L214" s="111" t="s">
        <v>1649</v>
      </c>
    </row>
    <row r="215" spans="1:12" ht="15">
      <c r="A215" s="117" t="s">
        <v>77</v>
      </c>
      <c r="B215" s="108">
        <v>43.8</v>
      </c>
      <c r="C215" s="106"/>
      <c r="D215" s="138">
        <f t="shared" si="11"/>
        <v>0</v>
      </c>
      <c r="E215" s="139">
        <f t="shared" si="9"/>
        <v>0</v>
      </c>
      <c r="F215" s="140">
        <f t="shared" si="10"/>
        <v>0</v>
      </c>
      <c r="G215" s="88"/>
      <c r="H215" s="109" t="s">
        <v>1018</v>
      </c>
      <c r="I215" s="110">
        <v>4008158014128</v>
      </c>
      <c r="J215" s="111">
        <v>82057000</v>
      </c>
      <c r="K215" s="108">
        <v>2.99</v>
      </c>
      <c r="L215" s="111" t="s">
        <v>1649</v>
      </c>
    </row>
    <row r="216" spans="1:12" ht="15">
      <c r="A216" s="117" t="s">
        <v>78</v>
      </c>
      <c r="B216" s="108">
        <v>34.8</v>
      </c>
      <c r="C216" s="106"/>
      <c r="D216" s="138">
        <f t="shared" si="11"/>
        <v>0</v>
      </c>
      <c r="E216" s="139">
        <f t="shared" si="9"/>
        <v>0</v>
      </c>
      <c r="F216" s="140">
        <f t="shared" si="10"/>
        <v>0</v>
      </c>
      <c r="G216" s="88"/>
      <c r="H216" s="109" t="s">
        <v>1019</v>
      </c>
      <c r="I216" s="110">
        <v>4008158014197</v>
      </c>
      <c r="J216" s="111">
        <v>82057000</v>
      </c>
      <c r="K216" s="108">
        <v>2.26</v>
      </c>
      <c r="L216" s="111" t="s">
        <v>1649</v>
      </c>
    </row>
    <row r="217" spans="1:12" ht="15">
      <c r="A217" s="117" t="s">
        <v>79</v>
      </c>
      <c r="B217" s="108">
        <v>42.7</v>
      </c>
      <c r="C217" s="106"/>
      <c r="D217" s="138">
        <f t="shared" si="11"/>
        <v>0</v>
      </c>
      <c r="E217" s="139">
        <f t="shared" si="9"/>
        <v>0</v>
      </c>
      <c r="F217" s="140">
        <f t="shared" si="10"/>
        <v>0</v>
      </c>
      <c r="G217" s="88"/>
      <c r="H217" s="109" t="s">
        <v>1020</v>
      </c>
      <c r="I217" s="110">
        <v>4008158014234</v>
      </c>
      <c r="J217" s="111">
        <v>82057000</v>
      </c>
      <c r="K217" s="108">
        <v>2.92</v>
      </c>
      <c r="L217" s="111" t="s">
        <v>1649</v>
      </c>
    </row>
    <row r="218" spans="1:12" ht="15">
      <c r="A218" s="117" t="s">
        <v>80</v>
      </c>
      <c r="B218" s="108">
        <v>46.6</v>
      </c>
      <c r="C218" s="106"/>
      <c r="D218" s="138">
        <f t="shared" si="11"/>
        <v>0</v>
      </c>
      <c r="E218" s="139">
        <f t="shared" si="9"/>
        <v>0</v>
      </c>
      <c r="F218" s="140">
        <f t="shared" si="10"/>
        <v>0</v>
      </c>
      <c r="G218" s="88"/>
      <c r="H218" s="109" t="s">
        <v>1021</v>
      </c>
      <c r="I218" s="110">
        <v>4008158014265</v>
      </c>
      <c r="J218" s="111">
        <v>82057000</v>
      </c>
      <c r="K218" s="108">
        <v>3.17</v>
      </c>
      <c r="L218" s="111" t="s">
        <v>1649</v>
      </c>
    </row>
    <row r="219" spans="1:12" ht="15">
      <c r="A219" s="117" t="s">
        <v>81</v>
      </c>
      <c r="B219" s="108">
        <v>39.2</v>
      </c>
      <c r="C219" s="106"/>
      <c r="D219" s="138">
        <f t="shared" si="11"/>
        <v>0</v>
      </c>
      <c r="E219" s="139">
        <f t="shared" si="9"/>
        <v>0</v>
      </c>
      <c r="F219" s="140">
        <f t="shared" si="10"/>
        <v>0</v>
      </c>
      <c r="G219" s="88"/>
      <c r="H219" s="109" t="s">
        <v>1022</v>
      </c>
      <c r="I219" s="110">
        <v>4008158014333</v>
      </c>
      <c r="J219" s="111">
        <v>82057000</v>
      </c>
      <c r="K219" s="108">
        <v>2.66</v>
      </c>
      <c r="L219" s="111" t="s">
        <v>1649</v>
      </c>
    </row>
    <row r="220" spans="1:12" ht="15">
      <c r="A220" s="117" t="s">
        <v>82</v>
      </c>
      <c r="B220" s="108">
        <v>48.8</v>
      </c>
      <c r="C220" s="106"/>
      <c r="D220" s="138">
        <f t="shared" si="11"/>
        <v>0</v>
      </c>
      <c r="E220" s="139">
        <f t="shared" si="9"/>
        <v>0</v>
      </c>
      <c r="F220" s="140">
        <f t="shared" si="10"/>
        <v>0</v>
      </c>
      <c r="G220" s="88"/>
      <c r="H220" s="109" t="s">
        <v>1023</v>
      </c>
      <c r="I220" s="110">
        <v>4008158014371</v>
      </c>
      <c r="J220" s="111">
        <v>82057000</v>
      </c>
      <c r="K220" s="108">
        <v>3.43</v>
      </c>
      <c r="L220" s="111" t="s">
        <v>1649</v>
      </c>
    </row>
    <row r="221" spans="1:12" ht="15">
      <c r="A221" s="117" t="s">
        <v>83</v>
      </c>
      <c r="B221" s="108">
        <v>52.6</v>
      </c>
      <c r="C221" s="106"/>
      <c r="D221" s="138">
        <f t="shared" si="11"/>
        <v>0</v>
      </c>
      <c r="E221" s="139">
        <f t="shared" si="9"/>
        <v>0</v>
      </c>
      <c r="F221" s="140">
        <f t="shared" si="10"/>
        <v>0</v>
      </c>
      <c r="G221" s="88"/>
      <c r="H221" s="109" t="s">
        <v>1024</v>
      </c>
      <c r="I221" s="110">
        <v>4008158014401</v>
      </c>
      <c r="J221" s="111">
        <v>82057000</v>
      </c>
      <c r="K221" s="108">
        <v>3.5</v>
      </c>
      <c r="L221" s="111" t="s">
        <v>1649</v>
      </c>
    </row>
    <row r="222" spans="1:12" ht="15">
      <c r="A222" s="117" t="s">
        <v>32</v>
      </c>
      <c r="B222" s="108">
        <v>44.73</v>
      </c>
      <c r="C222" s="106"/>
      <c r="D222" s="138">
        <f t="shared" si="11"/>
        <v>0</v>
      </c>
      <c r="E222" s="139">
        <f t="shared" si="9"/>
        <v>0</v>
      </c>
      <c r="F222" s="140">
        <f t="shared" si="10"/>
        <v>0</v>
      </c>
      <c r="G222" s="88"/>
      <c r="H222" s="109" t="s">
        <v>1025</v>
      </c>
      <c r="I222" s="110">
        <v>4008158015262</v>
      </c>
      <c r="J222" s="111">
        <v>82057000</v>
      </c>
      <c r="K222" s="108">
        <v>4.05</v>
      </c>
      <c r="L222" s="111" t="s">
        <v>1650</v>
      </c>
    </row>
    <row r="223" spans="1:12" ht="15">
      <c r="A223" s="117" t="s">
        <v>33</v>
      </c>
      <c r="B223" s="108">
        <v>48.9</v>
      </c>
      <c r="C223" s="106"/>
      <c r="D223" s="138">
        <f t="shared" si="11"/>
        <v>0</v>
      </c>
      <c r="E223" s="139">
        <f t="shared" si="9"/>
        <v>0</v>
      </c>
      <c r="F223" s="140">
        <f t="shared" si="10"/>
        <v>0</v>
      </c>
      <c r="G223" s="88"/>
      <c r="H223" s="109" t="s">
        <v>1026</v>
      </c>
      <c r="I223" s="110">
        <v>4008158015279</v>
      </c>
      <c r="J223" s="111">
        <v>82057000</v>
      </c>
      <c r="K223" s="108">
        <v>4.65</v>
      </c>
      <c r="L223" s="111" t="s">
        <v>1650</v>
      </c>
    </row>
    <row r="224" spans="1:12" ht="15">
      <c r="A224" s="117" t="s">
        <v>34</v>
      </c>
      <c r="B224" s="108">
        <v>53.67</v>
      </c>
      <c r="C224" s="106"/>
      <c r="D224" s="138">
        <f t="shared" si="11"/>
        <v>0</v>
      </c>
      <c r="E224" s="139">
        <f t="shared" si="9"/>
        <v>0</v>
      </c>
      <c r="F224" s="140">
        <f t="shared" si="10"/>
        <v>0</v>
      </c>
      <c r="G224" s="88"/>
      <c r="H224" s="109" t="s">
        <v>1027</v>
      </c>
      <c r="I224" s="110">
        <v>4008158015286</v>
      </c>
      <c r="J224" s="111">
        <v>82057000</v>
      </c>
      <c r="K224" s="108">
        <v>5.34</v>
      </c>
      <c r="L224" s="111" t="s">
        <v>1650</v>
      </c>
    </row>
    <row r="225" spans="1:12" ht="15">
      <c r="A225" s="117" t="s">
        <v>35</v>
      </c>
      <c r="B225" s="108">
        <v>65.57</v>
      </c>
      <c r="C225" s="106"/>
      <c r="D225" s="138">
        <f t="shared" si="11"/>
        <v>0</v>
      </c>
      <c r="E225" s="139">
        <f t="shared" si="9"/>
        <v>0</v>
      </c>
      <c r="F225" s="140">
        <f t="shared" si="10"/>
        <v>0</v>
      </c>
      <c r="G225" s="88"/>
      <c r="H225" s="109" t="s">
        <v>1028</v>
      </c>
      <c r="I225" s="110">
        <v>4008158015309</v>
      </c>
      <c r="J225" s="111">
        <v>82057000</v>
      </c>
      <c r="K225" s="108">
        <v>6.67</v>
      </c>
      <c r="L225" s="111" t="s">
        <v>1650</v>
      </c>
    </row>
    <row r="226" spans="1:12" ht="15">
      <c r="A226" s="117" t="s">
        <v>36</v>
      </c>
      <c r="B226" s="108">
        <v>33.52</v>
      </c>
      <c r="C226" s="106"/>
      <c r="D226" s="138">
        <f t="shared" si="11"/>
        <v>0</v>
      </c>
      <c r="E226" s="139">
        <f t="shared" si="9"/>
        <v>0</v>
      </c>
      <c r="F226" s="140">
        <f t="shared" si="10"/>
        <v>0</v>
      </c>
      <c r="G226" s="88"/>
      <c r="H226" s="109" t="s">
        <v>1029</v>
      </c>
      <c r="I226" s="110">
        <v>4008158015361</v>
      </c>
      <c r="J226" s="111">
        <v>82057000</v>
      </c>
      <c r="K226" s="108">
        <v>2.7</v>
      </c>
      <c r="L226" s="111" t="s">
        <v>1650</v>
      </c>
    </row>
    <row r="227" spans="1:12" ht="15">
      <c r="A227" s="117" t="s">
        <v>37</v>
      </c>
      <c r="B227" s="108">
        <v>35.42</v>
      </c>
      <c r="C227" s="106"/>
      <c r="D227" s="138">
        <f t="shared" si="11"/>
        <v>0</v>
      </c>
      <c r="E227" s="139">
        <f t="shared" si="9"/>
        <v>0</v>
      </c>
      <c r="F227" s="140">
        <f t="shared" si="10"/>
        <v>0</v>
      </c>
      <c r="G227" s="88"/>
      <c r="H227" s="109" t="s">
        <v>1030</v>
      </c>
      <c r="I227" s="110">
        <v>4008158015378</v>
      </c>
      <c r="J227" s="111">
        <v>82057000</v>
      </c>
      <c r="K227" s="108">
        <v>2.97</v>
      </c>
      <c r="L227" s="111" t="s">
        <v>1650</v>
      </c>
    </row>
    <row r="228" spans="1:12" ht="15">
      <c r="A228" s="117" t="s">
        <v>38</v>
      </c>
      <c r="B228" s="108">
        <v>39.97</v>
      </c>
      <c r="C228" s="106"/>
      <c r="D228" s="138">
        <f t="shared" si="11"/>
        <v>0</v>
      </c>
      <c r="E228" s="139">
        <f t="shared" si="9"/>
        <v>0</v>
      </c>
      <c r="F228" s="140">
        <f t="shared" si="10"/>
        <v>0</v>
      </c>
      <c r="G228" s="88"/>
      <c r="H228" s="109" t="s">
        <v>1031</v>
      </c>
      <c r="I228" s="110">
        <v>4008158015385</v>
      </c>
      <c r="J228" s="111">
        <v>82057000</v>
      </c>
      <c r="K228" s="108">
        <v>3.48</v>
      </c>
      <c r="L228" s="111" t="s">
        <v>1650</v>
      </c>
    </row>
    <row r="229" spans="1:12" ht="15">
      <c r="A229" s="117" t="s">
        <v>501</v>
      </c>
      <c r="B229" s="108">
        <v>22.2</v>
      </c>
      <c r="C229" s="106"/>
      <c r="D229" s="138">
        <f t="shared" si="11"/>
        <v>0</v>
      </c>
      <c r="E229" s="139">
        <f t="shared" si="9"/>
        <v>0</v>
      </c>
      <c r="F229" s="140">
        <f t="shared" si="10"/>
        <v>0</v>
      </c>
      <c r="G229" s="88"/>
      <c r="H229" s="109" t="s">
        <v>1032</v>
      </c>
      <c r="I229" s="110">
        <v>4008158015422</v>
      </c>
      <c r="J229" s="111">
        <v>82057000</v>
      </c>
      <c r="K229" s="108">
        <v>0.78</v>
      </c>
      <c r="L229" s="111" t="s">
        <v>1649</v>
      </c>
    </row>
    <row r="230" spans="1:12" ht="15">
      <c r="A230" s="117" t="s">
        <v>757</v>
      </c>
      <c r="B230" s="108">
        <v>36.43</v>
      </c>
      <c r="C230" s="106"/>
      <c r="D230" s="138">
        <f t="shared" si="11"/>
        <v>0</v>
      </c>
      <c r="E230" s="139">
        <f t="shared" si="9"/>
        <v>0</v>
      </c>
      <c r="F230" s="140">
        <f t="shared" si="10"/>
        <v>0</v>
      </c>
      <c r="G230" s="88"/>
      <c r="H230" s="109" t="s">
        <v>1033</v>
      </c>
      <c r="I230" s="110">
        <v>4008158015453</v>
      </c>
      <c r="J230" s="111">
        <v>82057000</v>
      </c>
      <c r="K230" s="108">
        <v>2.83</v>
      </c>
      <c r="L230" s="111" t="s">
        <v>1650</v>
      </c>
    </row>
    <row r="231" spans="1:12" ht="15">
      <c r="A231" s="117" t="s">
        <v>166</v>
      </c>
      <c r="B231" s="108">
        <v>47.3</v>
      </c>
      <c r="C231" s="106"/>
      <c r="D231" s="138">
        <f t="shared" si="11"/>
        <v>0</v>
      </c>
      <c r="E231" s="139">
        <f t="shared" si="9"/>
        <v>0</v>
      </c>
      <c r="F231" s="140">
        <f t="shared" si="10"/>
        <v>0</v>
      </c>
      <c r="G231" s="88"/>
      <c r="H231" s="109" t="s">
        <v>1034</v>
      </c>
      <c r="I231" s="110">
        <v>4008158031156</v>
      </c>
      <c r="J231" s="111">
        <v>82057000</v>
      </c>
      <c r="K231" s="108">
        <v>2.8</v>
      </c>
      <c r="L231" s="111" t="s">
        <v>1649</v>
      </c>
    </row>
    <row r="232" spans="1:12" ht="15">
      <c r="A232" s="117" t="s">
        <v>758</v>
      </c>
      <c r="B232" s="108">
        <v>46.5</v>
      </c>
      <c r="C232" s="106"/>
      <c r="D232" s="138">
        <f t="shared" si="11"/>
        <v>0</v>
      </c>
      <c r="E232" s="139">
        <f t="shared" si="9"/>
        <v>0</v>
      </c>
      <c r="F232" s="140">
        <f t="shared" si="10"/>
        <v>0</v>
      </c>
      <c r="G232" s="88"/>
      <c r="H232" s="109" t="s">
        <v>1035</v>
      </c>
      <c r="I232" s="110">
        <v>4008158015460</v>
      </c>
      <c r="J232" s="111">
        <v>82057000</v>
      </c>
      <c r="K232" s="108">
        <v>3.62</v>
      </c>
      <c r="L232" s="111" t="s">
        <v>1650</v>
      </c>
    </row>
    <row r="233" spans="1:12" ht="15">
      <c r="A233" s="134" t="s">
        <v>808</v>
      </c>
      <c r="B233" s="108">
        <v>41.07</v>
      </c>
      <c r="C233" s="106"/>
      <c r="D233" s="138">
        <f t="shared" si="11"/>
        <v>0</v>
      </c>
      <c r="E233" s="139">
        <f t="shared" si="9"/>
        <v>0</v>
      </c>
      <c r="F233" s="140">
        <f t="shared" si="10"/>
        <v>0</v>
      </c>
      <c r="G233" s="88"/>
      <c r="H233" s="112" t="s">
        <v>1036</v>
      </c>
      <c r="I233" s="113">
        <v>4008158018591</v>
      </c>
      <c r="J233" s="114">
        <v>82057000</v>
      </c>
      <c r="K233" s="115">
        <v>3.2</v>
      </c>
      <c r="L233" s="114" t="s">
        <v>1650</v>
      </c>
    </row>
    <row r="234" spans="1:12" s="33" customFormat="1" ht="15">
      <c r="A234" s="134" t="s">
        <v>809</v>
      </c>
      <c r="B234" s="108">
        <v>45.75</v>
      </c>
      <c r="C234" s="106"/>
      <c r="D234" s="138">
        <f t="shared" si="11"/>
        <v>0</v>
      </c>
      <c r="E234" s="139">
        <f t="shared" si="9"/>
        <v>0</v>
      </c>
      <c r="F234" s="140">
        <f t="shared" si="10"/>
        <v>0</v>
      </c>
      <c r="G234" s="88"/>
      <c r="H234" s="112" t="s">
        <v>1037</v>
      </c>
      <c r="I234" s="113">
        <v>4008158023199</v>
      </c>
      <c r="J234" s="114">
        <v>82057000</v>
      </c>
      <c r="K234" s="115">
        <v>3.7</v>
      </c>
      <c r="L234" s="114" t="s">
        <v>1650</v>
      </c>
    </row>
    <row r="235" spans="1:12" s="33" customFormat="1" ht="15">
      <c r="A235" s="134" t="s">
        <v>810</v>
      </c>
      <c r="B235" s="108">
        <v>75.8</v>
      </c>
      <c r="C235" s="105"/>
      <c r="D235" s="138">
        <f t="shared" si="11"/>
        <v>0</v>
      </c>
      <c r="E235" s="139">
        <f t="shared" si="9"/>
        <v>0</v>
      </c>
      <c r="F235" s="140">
        <f t="shared" si="10"/>
        <v>0</v>
      </c>
      <c r="G235" s="89"/>
      <c r="H235" s="112" t="s">
        <v>1038</v>
      </c>
      <c r="I235" s="113">
        <v>4008158023168</v>
      </c>
      <c r="J235" s="114">
        <v>82057000</v>
      </c>
      <c r="K235" s="115">
        <v>4.68</v>
      </c>
      <c r="L235" s="114" t="s">
        <v>1649</v>
      </c>
    </row>
    <row r="236" spans="1:12" s="33" customFormat="1" ht="15">
      <c r="A236" s="117" t="s">
        <v>502</v>
      </c>
      <c r="B236" s="108">
        <v>23.7</v>
      </c>
      <c r="C236" s="105"/>
      <c r="D236" s="138">
        <f t="shared" si="11"/>
        <v>0</v>
      </c>
      <c r="E236" s="139">
        <f t="shared" si="9"/>
        <v>0</v>
      </c>
      <c r="F236" s="140">
        <f t="shared" si="10"/>
        <v>0</v>
      </c>
      <c r="G236" s="89"/>
      <c r="H236" s="109" t="s">
        <v>1039</v>
      </c>
      <c r="I236" s="110">
        <v>4008158015439</v>
      </c>
      <c r="J236" s="111">
        <v>82057000</v>
      </c>
      <c r="K236" s="108">
        <v>0.78</v>
      </c>
      <c r="L236" s="111" t="s">
        <v>1649</v>
      </c>
    </row>
    <row r="237" spans="1:12" s="33" customFormat="1" ht="15">
      <c r="A237" s="117" t="s">
        <v>169</v>
      </c>
      <c r="B237" s="108">
        <v>25.8</v>
      </c>
      <c r="C237" s="105"/>
      <c r="D237" s="138">
        <f t="shared" si="11"/>
        <v>0</v>
      </c>
      <c r="E237" s="139">
        <f t="shared" si="9"/>
        <v>0</v>
      </c>
      <c r="F237" s="140">
        <f t="shared" si="10"/>
        <v>0</v>
      </c>
      <c r="G237" s="89"/>
      <c r="H237" s="109" t="s">
        <v>1040</v>
      </c>
      <c r="I237" s="110">
        <v>4008158032252</v>
      </c>
      <c r="J237" s="111">
        <v>82057000</v>
      </c>
      <c r="K237" s="108">
        <v>0.78</v>
      </c>
      <c r="L237" s="111" t="s">
        <v>1649</v>
      </c>
    </row>
    <row r="238" spans="1:12" s="33" customFormat="1" ht="15">
      <c r="A238" s="117" t="s">
        <v>503</v>
      </c>
      <c r="B238" s="108">
        <v>23.7</v>
      </c>
      <c r="C238" s="105"/>
      <c r="D238" s="138">
        <f t="shared" si="11"/>
        <v>0</v>
      </c>
      <c r="E238" s="139">
        <f t="shared" si="9"/>
        <v>0</v>
      </c>
      <c r="F238" s="140">
        <f t="shared" si="10"/>
        <v>0</v>
      </c>
      <c r="G238" s="89"/>
      <c r="H238" s="109" t="s">
        <v>1039</v>
      </c>
      <c r="I238" s="110">
        <v>4008158015446</v>
      </c>
      <c r="J238" s="111">
        <v>82057000</v>
      </c>
      <c r="K238" s="108">
        <v>0.75</v>
      </c>
      <c r="L238" s="111" t="s">
        <v>1649</v>
      </c>
    </row>
    <row r="239" spans="1:12" s="33" customFormat="1" ht="15">
      <c r="A239" s="134" t="s">
        <v>811</v>
      </c>
      <c r="B239" s="108">
        <v>93.2</v>
      </c>
      <c r="C239" s="105"/>
      <c r="D239" s="138">
        <f t="shared" si="11"/>
        <v>0</v>
      </c>
      <c r="E239" s="139">
        <f t="shared" si="9"/>
        <v>0</v>
      </c>
      <c r="F239" s="140">
        <f t="shared" si="10"/>
        <v>0</v>
      </c>
      <c r="G239" s="89"/>
      <c r="H239" s="112" t="s">
        <v>1041</v>
      </c>
      <c r="I239" s="113">
        <v>4008158023328</v>
      </c>
      <c r="J239" s="114">
        <v>82057000</v>
      </c>
      <c r="K239" s="115">
        <v>5.76</v>
      </c>
      <c r="L239" s="114" t="s">
        <v>1649</v>
      </c>
    </row>
    <row r="240" spans="1:12" s="33" customFormat="1" ht="15">
      <c r="A240" s="117" t="s">
        <v>85</v>
      </c>
      <c r="B240" s="108">
        <v>29.7</v>
      </c>
      <c r="C240" s="105"/>
      <c r="D240" s="138">
        <f t="shared" si="11"/>
        <v>0</v>
      </c>
      <c r="E240" s="139">
        <f t="shared" si="9"/>
        <v>0</v>
      </c>
      <c r="F240" s="140">
        <f t="shared" si="10"/>
        <v>0</v>
      </c>
      <c r="G240" s="89"/>
      <c r="H240" s="109" t="s">
        <v>1042</v>
      </c>
      <c r="I240" s="110">
        <v>4008158031743</v>
      </c>
      <c r="J240" s="111">
        <v>82057000</v>
      </c>
      <c r="K240" s="108">
        <v>1.2</v>
      </c>
      <c r="L240" s="111" t="s">
        <v>1649</v>
      </c>
    </row>
    <row r="241" spans="1:12" s="33" customFormat="1" ht="15">
      <c r="A241" s="117" t="s">
        <v>170</v>
      </c>
      <c r="B241" s="108">
        <v>31.7</v>
      </c>
      <c r="C241" s="105"/>
      <c r="D241" s="138">
        <f t="shared" si="11"/>
        <v>0</v>
      </c>
      <c r="E241" s="139">
        <f t="shared" si="9"/>
        <v>0</v>
      </c>
      <c r="F241" s="140">
        <f t="shared" si="10"/>
        <v>0</v>
      </c>
      <c r="G241" s="89"/>
      <c r="H241" s="109" t="s">
        <v>1043</v>
      </c>
      <c r="I241" s="110">
        <v>4008158032269</v>
      </c>
      <c r="J241" s="111">
        <v>82057000</v>
      </c>
      <c r="K241" s="108">
        <v>1.2</v>
      </c>
      <c r="L241" s="111" t="s">
        <v>1649</v>
      </c>
    </row>
    <row r="242" spans="1:12" s="33" customFormat="1" ht="15">
      <c r="A242" s="117" t="s">
        <v>39</v>
      </c>
      <c r="B242" s="108">
        <v>8.05</v>
      </c>
      <c r="C242" s="105"/>
      <c r="D242" s="138">
        <f t="shared" si="11"/>
        <v>0</v>
      </c>
      <c r="E242" s="139">
        <f t="shared" si="9"/>
        <v>0</v>
      </c>
      <c r="F242" s="140">
        <f t="shared" si="10"/>
        <v>0</v>
      </c>
      <c r="G242" s="89"/>
      <c r="H242" s="109" t="s">
        <v>1044</v>
      </c>
      <c r="I242" s="110">
        <v>4008158015484</v>
      </c>
      <c r="J242" s="111">
        <v>82057000</v>
      </c>
      <c r="K242" s="108">
        <v>0.26</v>
      </c>
      <c r="L242" s="111" t="s">
        <v>1650</v>
      </c>
    </row>
    <row r="243" spans="1:12" s="33" customFormat="1" ht="15">
      <c r="A243" s="117" t="s">
        <v>40</v>
      </c>
      <c r="B243" s="108">
        <v>10.67</v>
      </c>
      <c r="C243" s="106"/>
      <c r="D243" s="138">
        <f t="shared" si="11"/>
        <v>0</v>
      </c>
      <c r="E243" s="139">
        <f t="shared" si="9"/>
        <v>0</v>
      </c>
      <c r="F243" s="140">
        <f t="shared" si="10"/>
        <v>0</v>
      </c>
      <c r="G243" s="88"/>
      <c r="H243" s="109" t="s">
        <v>1045</v>
      </c>
      <c r="I243" s="110">
        <v>4008158015521</v>
      </c>
      <c r="J243" s="111">
        <v>82057000</v>
      </c>
      <c r="K243" s="108">
        <v>0.4</v>
      </c>
      <c r="L243" s="111" t="s">
        <v>1650</v>
      </c>
    </row>
    <row r="244" spans="1:12" s="33" customFormat="1" ht="15">
      <c r="A244" s="117" t="s">
        <v>41</v>
      </c>
      <c r="B244" s="108">
        <v>9.15</v>
      </c>
      <c r="C244" s="106"/>
      <c r="D244" s="138">
        <f t="shared" si="11"/>
        <v>0</v>
      </c>
      <c r="E244" s="139">
        <f t="shared" si="9"/>
        <v>0</v>
      </c>
      <c r="F244" s="140">
        <f t="shared" si="10"/>
        <v>0</v>
      </c>
      <c r="G244" s="88"/>
      <c r="H244" s="109" t="s">
        <v>1046</v>
      </c>
      <c r="I244" s="110">
        <v>4008158015545</v>
      </c>
      <c r="J244" s="111">
        <v>82057000</v>
      </c>
      <c r="K244" s="108">
        <v>0.29</v>
      </c>
      <c r="L244" s="111" t="s">
        <v>1650</v>
      </c>
    </row>
    <row r="245" spans="1:12" s="33" customFormat="1" ht="15">
      <c r="A245" s="117" t="s">
        <v>42</v>
      </c>
      <c r="B245" s="108">
        <v>12.77</v>
      </c>
      <c r="C245" s="106"/>
      <c r="D245" s="138">
        <f t="shared" si="11"/>
        <v>0</v>
      </c>
      <c r="E245" s="139">
        <f t="shared" si="9"/>
        <v>0</v>
      </c>
      <c r="F245" s="140">
        <f t="shared" si="10"/>
        <v>0</v>
      </c>
      <c r="G245" s="88"/>
      <c r="H245" s="109" t="s">
        <v>1047</v>
      </c>
      <c r="I245" s="110">
        <v>4008158015576</v>
      </c>
      <c r="J245" s="111">
        <v>82057000</v>
      </c>
      <c r="K245" s="108">
        <v>0.73</v>
      </c>
      <c r="L245" s="111" t="s">
        <v>1650</v>
      </c>
    </row>
    <row r="246" spans="1:12" s="33" customFormat="1" ht="15">
      <c r="A246" s="117" t="s">
        <v>43</v>
      </c>
      <c r="B246" s="108">
        <v>17.1</v>
      </c>
      <c r="C246" s="106"/>
      <c r="D246" s="138">
        <f t="shared" si="11"/>
        <v>0</v>
      </c>
      <c r="E246" s="139">
        <f t="shared" si="9"/>
        <v>0</v>
      </c>
      <c r="F246" s="140">
        <f t="shared" si="10"/>
        <v>0</v>
      </c>
      <c r="G246" s="88"/>
      <c r="H246" s="109" t="s">
        <v>1048</v>
      </c>
      <c r="I246" s="110">
        <v>4008158031088</v>
      </c>
      <c r="J246" s="111">
        <v>82057000</v>
      </c>
      <c r="K246" s="108">
        <v>0.73</v>
      </c>
      <c r="L246" s="111" t="s">
        <v>1649</v>
      </c>
    </row>
    <row r="247" spans="1:12" s="33" customFormat="1" ht="15">
      <c r="A247" s="117" t="s">
        <v>44</v>
      </c>
      <c r="B247" s="108">
        <v>9.5</v>
      </c>
      <c r="C247" s="106"/>
      <c r="D247" s="138">
        <f t="shared" si="11"/>
        <v>0</v>
      </c>
      <c r="E247" s="139">
        <f t="shared" si="9"/>
        <v>0</v>
      </c>
      <c r="F247" s="140">
        <f t="shared" si="10"/>
        <v>0</v>
      </c>
      <c r="G247" s="88"/>
      <c r="H247" s="109" t="s">
        <v>1049</v>
      </c>
      <c r="I247" s="110">
        <v>4008158015606</v>
      </c>
      <c r="J247" s="111">
        <v>82057000</v>
      </c>
      <c r="K247" s="108">
        <v>0.31</v>
      </c>
      <c r="L247" s="111" t="s">
        <v>1650</v>
      </c>
    </row>
    <row r="248" spans="1:12" s="33" customFormat="1" ht="15">
      <c r="A248" s="117" t="s">
        <v>45</v>
      </c>
      <c r="B248" s="108">
        <v>11.2</v>
      </c>
      <c r="C248" s="106"/>
      <c r="D248" s="138">
        <f t="shared" si="11"/>
        <v>0</v>
      </c>
      <c r="E248" s="139">
        <f t="shared" si="9"/>
        <v>0</v>
      </c>
      <c r="F248" s="140">
        <f t="shared" si="10"/>
        <v>0</v>
      </c>
      <c r="G248" s="88"/>
      <c r="H248" s="109" t="s">
        <v>1050</v>
      </c>
      <c r="I248" s="110">
        <v>4008158015637</v>
      </c>
      <c r="J248" s="111">
        <v>82057000</v>
      </c>
      <c r="K248" s="108">
        <v>0.45</v>
      </c>
      <c r="L248" s="111" t="s">
        <v>1650</v>
      </c>
    </row>
    <row r="249" spans="1:12" s="33" customFormat="1" ht="15">
      <c r="A249" s="117" t="s">
        <v>46</v>
      </c>
      <c r="B249" s="108">
        <v>12.93</v>
      </c>
      <c r="C249" s="106"/>
      <c r="D249" s="138">
        <f t="shared" si="11"/>
        <v>0</v>
      </c>
      <c r="E249" s="139">
        <f t="shared" si="9"/>
        <v>0</v>
      </c>
      <c r="F249" s="140">
        <f t="shared" si="10"/>
        <v>0</v>
      </c>
      <c r="G249" s="88"/>
      <c r="H249" s="109" t="s">
        <v>1051</v>
      </c>
      <c r="I249" s="110">
        <v>4008158015651</v>
      </c>
      <c r="J249" s="111">
        <v>82057000</v>
      </c>
      <c r="K249" s="108">
        <v>0.77</v>
      </c>
      <c r="L249" s="111" t="s">
        <v>1650</v>
      </c>
    </row>
    <row r="250" spans="1:12" s="33" customFormat="1" ht="15">
      <c r="A250" s="117" t="s">
        <v>47</v>
      </c>
      <c r="B250" s="108">
        <v>17.72</v>
      </c>
      <c r="C250" s="106"/>
      <c r="D250" s="138">
        <f t="shared" si="11"/>
        <v>0</v>
      </c>
      <c r="E250" s="139">
        <f t="shared" si="9"/>
        <v>0</v>
      </c>
      <c r="F250" s="140">
        <f t="shared" si="10"/>
        <v>0</v>
      </c>
      <c r="G250" s="88"/>
      <c r="H250" s="109" t="s">
        <v>1052</v>
      </c>
      <c r="I250" s="110">
        <v>4008158015682</v>
      </c>
      <c r="J250" s="111">
        <v>82057000</v>
      </c>
      <c r="K250" s="108">
        <v>1.16</v>
      </c>
      <c r="L250" s="111" t="s">
        <v>1650</v>
      </c>
    </row>
    <row r="251" spans="1:12" s="33" customFormat="1" ht="15">
      <c r="A251" s="117" t="s">
        <v>48</v>
      </c>
      <c r="B251" s="108">
        <v>23.6</v>
      </c>
      <c r="C251" s="106"/>
      <c r="D251" s="138">
        <f t="shared" si="11"/>
        <v>0</v>
      </c>
      <c r="E251" s="139">
        <f t="shared" si="9"/>
        <v>0</v>
      </c>
      <c r="F251" s="140">
        <f t="shared" si="10"/>
        <v>0</v>
      </c>
      <c r="G251" s="88"/>
      <c r="H251" s="109" t="s">
        <v>1053</v>
      </c>
      <c r="I251" s="110">
        <v>4008158031095</v>
      </c>
      <c r="J251" s="111">
        <v>82057000</v>
      </c>
      <c r="K251" s="108">
        <v>1.06</v>
      </c>
      <c r="L251" s="111" t="s">
        <v>1649</v>
      </c>
    </row>
    <row r="252" spans="1:12" s="33" customFormat="1" ht="15">
      <c r="A252" s="117" t="s">
        <v>49</v>
      </c>
      <c r="B252" s="108">
        <v>13.48</v>
      </c>
      <c r="C252" s="106"/>
      <c r="D252" s="138">
        <f t="shared" si="11"/>
        <v>0</v>
      </c>
      <c r="E252" s="139">
        <f t="shared" si="9"/>
        <v>0</v>
      </c>
      <c r="F252" s="140">
        <f t="shared" si="10"/>
        <v>0</v>
      </c>
      <c r="G252" s="88"/>
      <c r="H252" s="109" t="s">
        <v>1054</v>
      </c>
      <c r="I252" s="110">
        <v>4008158015736</v>
      </c>
      <c r="J252" s="111">
        <v>82057000</v>
      </c>
      <c r="K252" s="108">
        <v>0.84</v>
      </c>
      <c r="L252" s="111" t="s">
        <v>1650</v>
      </c>
    </row>
    <row r="253" spans="1:12" s="33" customFormat="1" ht="15">
      <c r="A253" s="117" t="s">
        <v>50</v>
      </c>
      <c r="B253" s="108">
        <v>21.67</v>
      </c>
      <c r="C253" s="106"/>
      <c r="D253" s="138">
        <f t="shared" si="11"/>
        <v>0</v>
      </c>
      <c r="E253" s="139">
        <f t="shared" si="9"/>
        <v>0</v>
      </c>
      <c r="F253" s="140">
        <f t="shared" si="10"/>
        <v>0</v>
      </c>
      <c r="G253" s="88"/>
      <c r="H253" s="109" t="s">
        <v>1055</v>
      </c>
      <c r="I253" s="110">
        <v>4008158015767</v>
      </c>
      <c r="J253" s="111">
        <v>82057000</v>
      </c>
      <c r="K253" s="108">
        <v>1.54</v>
      </c>
      <c r="L253" s="111" t="s">
        <v>1650</v>
      </c>
    </row>
    <row r="254" spans="1:12" s="33" customFormat="1" ht="15">
      <c r="A254" s="117" t="s">
        <v>51</v>
      </c>
      <c r="B254" s="108">
        <v>28.6</v>
      </c>
      <c r="C254" s="106"/>
      <c r="D254" s="138">
        <f t="shared" si="11"/>
        <v>0</v>
      </c>
      <c r="E254" s="139">
        <f t="shared" si="9"/>
        <v>0</v>
      </c>
      <c r="F254" s="140">
        <f t="shared" si="10"/>
        <v>0</v>
      </c>
      <c r="G254" s="88"/>
      <c r="H254" s="109" t="s">
        <v>1056</v>
      </c>
      <c r="I254" s="110">
        <v>4008158030456</v>
      </c>
      <c r="J254" s="111">
        <v>82057000</v>
      </c>
      <c r="K254" s="108">
        <v>1.5</v>
      </c>
      <c r="L254" s="111" t="s">
        <v>1649</v>
      </c>
    </row>
    <row r="255" spans="1:12" s="33" customFormat="1" ht="15">
      <c r="A255" s="117" t="s">
        <v>52</v>
      </c>
      <c r="B255" s="108">
        <v>19.6</v>
      </c>
      <c r="C255" s="106"/>
      <c r="D255" s="138">
        <f t="shared" si="11"/>
        <v>0</v>
      </c>
      <c r="E255" s="139">
        <f t="shared" si="9"/>
        <v>0</v>
      </c>
      <c r="F255" s="140">
        <f t="shared" si="10"/>
        <v>0</v>
      </c>
      <c r="G255" s="88"/>
      <c r="H255" s="109" t="s">
        <v>1057</v>
      </c>
      <c r="I255" s="110">
        <v>4008158015781</v>
      </c>
      <c r="J255" s="111">
        <v>82057000</v>
      </c>
      <c r="K255" s="108">
        <v>1.23</v>
      </c>
      <c r="L255" s="111" t="s">
        <v>1650</v>
      </c>
    </row>
    <row r="256" spans="1:12" ht="15">
      <c r="A256" s="117" t="s">
        <v>53</v>
      </c>
      <c r="B256" s="108">
        <v>14.05</v>
      </c>
      <c r="C256" s="106"/>
      <c r="D256" s="138">
        <f t="shared" si="11"/>
        <v>0</v>
      </c>
      <c r="E256" s="139">
        <f t="shared" si="9"/>
        <v>0</v>
      </c>
      <c r="F256" s="140">
        <f t="shared" si="10"/>
        <v>0</v>
      </c>
      <c r="G256" s="88"/>
      <c r="H256" s="109" t="s">
        <v>1058</v>
      </c>
      <c r="I256" s="110">
        <v>4008158015866</v>
      </c>
      <c r="J256" s="111">
        <v>82057000</v>
      </c>
      <c r="K256" s="108">
        <v>0.87</v>
      </c>
      <c r="L256" s="111" t="s">
        <v>1650</v>
      </c>
    </row>
    <row r="257" spans="1:12" ht="15">
      <c r="A257" s="117" t="s">
        <v>54</v>
      </c>
      <c r="B257" s="108">
        <v>26.92</v>
      </c>
      <c r="C257" s="106"/>
      <c r="D257" s="138">
        <f t="shared" si="11"/>
        <v>0</v>
      </c>
      <c r="E257" s="139">
        <f t="shared" si="9"/>
        <v>0</v>
      </c>
      <c r="F257" s="140">
        <f t="shared" si="10"/>
        <v>0</v>
      </c>
      <c r="G257" s="88"/>
      <c r="H257" s="109" t="s">
        <v>1059</v>
      </c>
      <c r="I257" s="110">
        <v>4008158015897</v>
      </c>
      <c r="J257" s="111">
        <v>82057000</v>
      </c>
      <c r="K257" s="108">
        <v>2.03</v>
      </c>
      <c r="L257" s="111" t="s">
        <v>1650</v>
      </c>
    </row>
    <row r="258" spans="1:12" ht="15">
      <c r="A258" s="117" t="s">
        <v>55</v>
      </c>
      <c r="B258" s="108">
        <v>35.6</v>
      </c>
      <c r="C258" s="106"/>
      <c r="D258" s="138">
        <f t="shared" si="11"/>
        <v>0</v>
      </c>
      <c r="E258" s="139">
        <f t="shared" si="9"/>
        <v>0</v>
      </c>
      <c r="F258" s="140">
        <f t="shared" si="10"/>
        <v>0</v>
      </c>
      <c r="G258" s="88"/>
      <c r="H258" s="109" t="s">
        <v>1060</v>
      </c>
      <c r="I258" s="110">
        <v>4008158030524</v>
      </c>
      <c r="J258" s="111">
        <v>82057000</v>
      </c>
      <c r="K258" s="108">
        <v>2.03</v>
      </c>
      <c r="L258" s="111" t="s">
        <v>1649</v>
      </c>
    </row>
    <row r="259" spans="1:12" ht="15">
      <c r="A259" s="117" t="s">
        <v>56</v>
      </c>
      <c r="B259" s="108">
        <v>20.8</v>
      </c>
      <c r="C259" s="106"/>
      <c r="D259" s="138">
        <f t="shared" si="11"/>
        <v>0</v>
      </c>
      <c r="E259" s="139">
        <f t="shared" si="9"/>
        <v>0</v>
      </c>
      <c r="F259" s="140">
        <f t="shared" si="10"/>
        <v>0</v>
      </c>
      <c r="G259" s="88"/>
      <c r="H259" s="109" t="s">
        <v>1061</v>
      </c>
      <c r="I259" s="110">
        <v>4008158015910</v>
      </c>
      <c r="J259" s="111">
        <v>82057000</v>
      </c>
      <c r="K259" s="108">
        <v>1.29</v>
      </c>
      <c r="L259" s="111" t="s">
        <v>1650</v>
      </c>
    </row>
    <row r="260" spans="1:12" ht="15">
      <c r="A260" s="117" t="s">
        <v>57</v>
      </c>
      <c r="B260" s="108">
        <v>23.42</v>
      </c>
      <c r="C260" s="106"/>
      <c r="D260" s="138">
        <f t="shared" si="11"/>
        <v>0</v>
      </c>
      <c r="E260" s="139">
        <f t="shared" si="9"/>
        <v>0</v>
      </c>
      <c r="F260" s="140">
        <f t="shared" si="10"/>
        <v>0</v>
      </c>
      <c r="G260" s="88"/>
      <c r="H260" s="109" t="s">
        <v>1062</v>
      </c>
      <c r="I260" s="110">
        <v>4008158015934</v>
      </c>
      <c r="J260" s="111">
        <v>82057000</v>
      </c>
      <c r="K260" s="108">
        <v>1.61</v>
      </c>
      <c r="L260" s="111" t="s">
        <v>1650</v>
      </c>
    </row>
    <row r="261" spans="1:12" ht="15">
      <c r="A261" s="117" t="s">
        <v>58</v>
      </c>
      <c r="B261" s="108">
        <v>32.9</v>
      </c>
      <c r="C261" s="106"/>
      <c r="D261" s="138">
        <f t="shared" si="11"/>
        <v>0</v>
      </c>
      <c r="E261" s="139">
        <f t="shared" si="9"/>
        <v>0</v>
      </c>
      <c r="F261" s="140">
        <f t="shared" si="10"/>
        <v>0</v>
      </c>
      <c r="G261" s="88"/>
      <c r="H261" s="109" t="s">
        <v>1063</v>
      </c>
      <c r="I261" s="110">
        <v>4008158016030</v>
      </c>
      <c r="J261" s="111">
        <v>82057000</v>
      </c>
      <c r="K261" s="108">
        <v>2.7</v>
      </c>
      <c r="L261" s="111" t="s">
        <v>1650</v>
      </c>
    </row>
    <row r="262" spans="1:12" ht="15">
      <c r="A262" s="117" t="s">
        <v>59</v>
      </c>
      <c r="B262" s="108">
        <v>43</v>
      </c>
      <c r="C262" s="106"/>
      <c r="D262" s="138">
        <f t="shared" si="11"/>
        <v>0</v>
      </c>
      <c r="E262" s="139">
        <f t="shared" si="9"/>
        <v>0</v>
      </c>
      <c r="F262" s="140">
        <f t="shared" si="10"/>
        <v>0</v>
      </c>
      <c r="G262" s="88"/>
      <c r="H262" s="109" t="s">
        <v>1064</v>
      </c>
      <c r="I262" s="110">
        <v>4008158030579</v>
      </c>
      <c r="J262" s="111">
        <v>82057000</v>
      </c>
      <c r="K262" s="108">
        <v>2.7</v>
      </c>
      <c r="L262" s="111" t="s">
        <v>1649</v>
      </c>
    </row>
    <row r="263" spans="1:12" ht="15">
      <c r="A263" s="117" t="s">
        <v>60</v>
      </c>
      <c r="B263" s="108">
        <v>22.63</v>
      </c>
      <c r="C263" s="106"/>
      <c r="D263" s="138">
        <f t="shared" si="11"/>
        <v>0</v>
      </c>
      <c r="E263" s="139">
        <f t="shared" si="9"/>
        <v>0</v>
      </c>
      <c r="F263" s="140">
        <f t="shared" si="10"/>
        <v>0</v>
      </c>
      <c r="G263" s="88"/>
      <c r="H263" s="109" t="s">
        <v>1065</v>
      </c>
      <c r="I263" s="110">
        <v>4008158016054</v>
      </c>
      <c r="J263" s="111">
        <v>82057000</v>
      </c>
      <c r="K263" s="108">
        <v>1.41</v>
      </c>
      <c r="L263" s="111" t="s">
        <v>1650</v>
      </c>
    </row>
    <row r="264" spans="1:12" ht="15">
      <c r="A264" s="117" t="s">
        <v>61</v>
      </c>
      <c r="B264" s="108">
        <v>25.38</v>
      </c>
      <c r="C264" s="106"/>
      <c r="D264" s="138">
        <f t="shared" si="11"/>
        <v>0</v>
      </c>
      <c r="E264" s="139">
        <f t="shared" si="9"/>
        <v>0</v>
      </c>
      <c r="F264" s="140">
        <f t="shared" si="10"/>
        <v>0</v>
      </c>
      <c r="G264" s="88"/>
      <c r="H264" s="109" t="s">
        <v>1066</v>
      </c>
      <c r="I264" s="110">
        <v>4008158016078</v>
      </c>
      <c r="J264" s="111">
        <v>82057000</v>
      </c>
      <c r="K264" s="108">
        <v>1.77</v>
      </c>
      <c r="L264" s="111" t="s">
        <v>1650</v>
      </c>
    </row>
    <row r="265" spans="1:12" ht="15">
      <c r="A265" s="117" t="s">
        <v>62</v>
      </c>
      <c r="B265" s="108">
        <v>33.3</v>
      </c>
      <c r="C265" s="106"/>
      <c r="D265" s="138">
        <f t="shared" si="11"/>
        <v>0</v>
      </c>
      <c r="E265" s="139">
        <f t="shared" si="9"/>
        <v>0</v>
      </c>
      <c r="F265" s="140">
        <f t="shared" si="10"/>
        <v>0</v>
      </c>
      <c r="G265" s="88"/>
      <c r="H265" s="109" t="s">
        <v>1067</v>
      </c>
      <c r="I265" s="110">
        <v>4008158031118</v>
      </c>
      <c r="J265" s="111">
        <v>82057000</v>
      </c>
      <c r="K265" s="108">
        <v>1.74</v>
      </c>
      <c r="L265" s="111" t="s">
        <v>1649</v>
      </c>
    </row>
    <row r="266" spans="1:12" ht="15">
      <c r="A266" s="134" t="s">
        <v>812</v>
      </c>
      <c r="B266" s="108">
        <v>30.5</v>
      </c>
      <c r="C266" s="106"/>
      <c r="D266" s="138">
        <f t="shared" si="11"/>
        <v>0</v>
      </c>
      <c r="E266" s="139">
        <f t="shared" si="9"/>
        <v>0</v>
      </c>
      <c r="F266" s="140">
        <f t="shared" si="10"/>
        <v>0</v>
      </c>
      <c r="G266" s="88"/>
      <c r="H266" s="112" t="s">
        <v>1068</v>
      </c>
      <c r="I266" s="113">
        <v>4008158016108</v>
      </c>
      <c r="J266" s="114">
        <v>82057000</v>
      </c>
      <c r="K266" s="115">
        <v>2.3</v>
      </c>
      <c r="L266" s="114" t="s">
        <v>1650</v>
      </c>
    </row>
    <row r="267" spans="1:12" ht="15">
      <c r="A267" s="117" t="s">
        <v>63</v>
      </c>
      <c r="B267" s="108">
        <v>27.2</v>
      </c>
      <c r="C267" s="106"/>
      <c r="D267" s="138">
        <f t="shared" si="11"/>
        <v>0</v>
      </c>
      <c r="E267" s="139">
        <f t="shared" si="9"/>
        <v>0</v>
      </c>
      <c r="F267" s="140">
        <f t="shared" si="10"/>
        <v>0</v>
      </c>
      <c r="G267" s="88"/>
      <c r="H267" s="109" t="s">
        <v>1069</v>
      </c>
      <c r="I267" s="110">
        <v>4008158016160</v>
      </c>
      <c r="J267" s="111">
        <v>82057000</v>
      </c>
      <c r="K267" s="108">
        <v>1.97</v>
      </c>
      <c r="L267" s="111" t="s">
        <v>1650</v>
      </c>
    </row>
    <row r="268" spans="1:12" ht="15">
      <c r="A268" s="117" t="s">
        <v>64</v>
      </c>
      <c r="B268" s="108">
        <v>35.7</v>
      </c>
      <c r="C268" s="106"/>
      <c r="D268" s="138">
        <f t="shared" si="11"/>
        <v>0</v>
      </c>
      <c r="E268" s="139">
        <f t="shared" si="9"/>
        <v>0</v>
      </c>
      <c r="F268" s="140">
        <f t="shared" si="10"/>
        <v>0</v>
      </c>
      <c r="G268" s="88"/>
      <c r="H268" s="109" t="s">
        <v>1070</v>
      </c>
      <c r="I268" s="110">
        <v>4008158031125</v>
      </c>
      <c r="J268" s="111">
        <v>82057000</v>
      </c>
      <c r="K268" s="108">
        <v>2</v>
      </c>
      <c r="L268" s="111" t="s">
        <v>1649</v>
      </c>
    </row>
    <row r="269" spans="1:12" ht="15">
      <c r="A269" s="117" t="s">
        <v>65</v>
      </c>
      <c r="B269" s="108">
        <v>33.12</v>
      </c>
      <c r="C269" s="106"/>
      <c r="D269" s="138">
        <f t="shared" si="11"/>
        <v>0</v>
      </c>
      <c r="E269" s="139">
        <f t="shared" si="9"/>
        <v>0</v>
      </c>
      <c r="F269" s="140">
        <f t="shared" si="10"/>
        <v>0</v>
      </c>
      <c r="G269" s="88"/>
      <c r="H269" s="109" t="s">
        <v>1071</v>
      </c>
      <c r="I269" s="110">
        <v>4008158016184</v>
      </c>
      <c r="J269" s="111">
        <v>82057000</v>
      </c>
      <c r="K269" s="108">
        <v>2.48</v>
      </c>
      <c r="L269" s="111" t="s">
        <v>1650</v>
      </c>
    </row>
    <row r="270" spans="1:12" ht="15">
      <c r="A270" s="117" t="s">
        <v>66</v>
      </c>
      <c r="B270" s="108">
        <v>29.08</v>
      </c>
      <c r="C270" s="106"/>
      <c r="D270" s="138">
        <f t="shared" si="11"/>
        <v>0</v>
      </c>
      <c r="E270" s="139">
        <f aca="true" t="shared" si="12" ref="E270:E333">+$F$5</f>
        <v>0</v>
      </c>
      <c r="F270" s="140">
        <f aca="true" t="shared" si="13" ref="F270:F333">+D270*(100-E270)/100</f>
        <v>0</v>
      </c>
      <c r="G270" s="88"/>
      <c r="H270" s="109" t="s">
        <v>1072</v>
      </c>
      <c r="I270" s="110">
        <v>4008158016252</v>
      </c>
      <c r="J270" s="111">
        <v>82057000</v>
      </c>
      <c r="K270" s="108">
        <v>2.15</v>
      </c>
      <c r="L270" s="111" t="s">
        <v>1650</v>
      </c>
    </row>
    <row r="271" spans="1:12" ht="15">
      <c r="A271" s="117" t="s">
        <v>67</v>
      </c>
      <c r="B271" s="108">
        <v>37.9</v>
      </c>
      <c r="C271" s="106"/>
      <c r="D271" s="138">
        <f aca="true" t="shared" si="14" ref="D271:D334">PRODUCT(B271,$F$4)</f>
        <v>0</v>
      </c>
      <c r="E271" s="139">
        <f t="shared" si="12"/>
        <v>0</v>
      </c>
      <c r="F271" s="140">
        <f t="shared" si="13"/>
        <v>0</v>
      </c>
      <c r="G271" s="88"/>
      <c r="H271" s="109" t="s">
        <v>1073</v>
      </c>
      <c r="I271" s="110">
        <v>4008158031132</v>
      </c>
      <c r="J271" s="111">
        <v>82057000</v>
      </c>
      <c r="K271" s="108">
        <v>2.1</v>
      </c>
      <c r="L271" s="111" t="s">
        <v>1649</v>
      </c>
    </row>
    <row r="272" spans="1:12" ht="15">
      <c r="A272" s="117" t="s">
        <v>68</v>
      </c>
      <c r="B272" s="108">
        <v>35.62</v>
      </c>
      <c r="C272" s="106"/>
      <c r="D272" s="138">
        <f t="shared" si="14"/>
        <v>0</v>
      </c>
      <c r="E272" s="139">
        <f t="shared" si="12"/>
        <v>0</v>
      </c>
      <c r="F272" s="140">
        <f t="shared" si="13"/>
        <v>0</v>
      </c>
      <c r="G272" s="88"/>
      <c r="H272" s="109" t="s">
        <v>1074</v>
      </c>
      <c r="I272" s="110">
        <v>4008158016276</v>
      </c>
      <c r="J272" s="111">
        <v>82057000</v>
      </c>
      <c r="K272" s="108">
        <v>2.66</v>
      </c>
      <c r="L272" s="111" t="s">
        <v>1650</v>
      </c>
    </row>
    <row r="273" spans="1:12" ht="15">
      <c r="A273" s="134" t="s">
        <v>813</v>
      </c>
      <c r="B273" s="108">
        <v>38.77</v>
      </c>
      <c r="C273" s="106"/>
      <c r="D273" s="138">
        <f t="shared" si="14"/>
        <v>0</v>
      </c>
      <c r="E273" s="139">
        <f t="shared" si="12"/>
        <v>0</v>
      </c>
      <c r="F273" s="140">
        <f t="shared" si="13"/>
        <v>0</v>
      </c>
      <c r="G273" s="88"/>
      <c r="H273" s="112" t="s">
        <v>1075</v>
      </c>
      <c r="I273" s="113">
        <v>4008158016306</v>
      </c>
      <c r="J273" s="114">
        <v>82057000</v>
      </c>
      <c r="K273" s="115">
        <v>3.16</v>
      </c>
      <c r="L273" s="114" t="s">
        <v>1650</v>
      </c>
    </row>
    <row r="274" spans="1:12" ht="15">
      <c r="A274" s="117" t="s">
        <v>69</v>
      </c>
      <c r="B274" s="108">
        <v>32.67</v>
      </c>
      <c r="C274" s="106"/>
      <c r="D274" s="138">
        <f t="shared" si="14"/>
        <v>0</v>
      </c>
      <c r="E274" s="139">
        <f t="shared" si="12"/>
        <v>0</v>
      </c>
      <c r="F274" s="140">
        <f t="shared" si="13"/>
        <v>0</v>
      </c>
      <c r="G274" s="88"/>
      <c r="H274" s="109" t="s">
        <v>1076</v>
      </c>
      <c r="I274" s="110">
        <v>4008158016320</v>
      </c>
      <c r="J274" s="111">
        <v>82057000</v>
      </c>
      <c r="K274" s="108">
        <v>2.46</v>
      </c>
      <c r="L274" s="111" t="s">
        <v>1650</v>
      </c>
    </row>
    <row r="275" spans="1:12" ht="15">
      <c r="A275" s="117" t="s">
        <v>70</v>
      </c>
      <c r="B275" s="108">
        <v>42.4</v>
      </c>
      <c r="C275" s="106"/>
      <c r="D275" s="138">
        <f t="shared" si="14"/>
        <v>0</v>
      </c>
      <c r="E275" s="139">
        <f t="shared" si="12"/>
        <v>0</v>
      </c>
      <c r="F275" s="140">
        <f t="shared" si="13"/>
        <v>0</v>
      </c>
      <c r="G275" s="88"/>
      <c r="H275" s="109" t="s">
        <v>1077</v>
      </c>
      <c r="I275" s="110">
        <v>4008158031149</v>
      </c>
      <c r="J275" s="111">
        <v>82057000</v>
      </c>
      <c r="K275" s="108">
        <v>2.5</v>
      </c>
      <c r="L275" s="111" t="s">
        <v>1649</v>
      </c>
    </row>
    <row r="276" spans="1:12" ht="15">
      <c r="A276" s="117" t="s">
        <v>71</v>
      </c>
      <c r="B276" s="108">
        <v>40.7</v>
      </c>
      <c r="C276" s="106"/>
      <c r="D276" s="138">
        <f t="shared" si="14"/>
        <v>0</v>
      </c>
      <c r="E276" s="139">
        <f t="shared" si="12"/>
        <v>0</v>
      </c>
      <c r="F276" s="140">
        <f t="shared" si="13"/>
        <v>0</v>
      </c>
      <c r="G276" s="88"/>
      <c r="H276" s="109" t="s">
        <v>1078</v>
      </c>
      <c r="I276" s="110">
        <v>4008158016344</v>
      </c>
      <c r="J276" s="111">
        <v>82057000</v>
      </c>
      <c r="K276" s="108">
        <v>3.12</v>
      </c>
      <c r="L276" s="111" t="s">
        <v>1650</v>
      </c>
    </row>
    <row r="277" spans="1:12" ht="15">
      <c r="A277" s="134" t="s">
        <v>814</v>
      </c>
      <c r="B277" s="108">
        <v>43.98</v>
      </c>
      <c r="C277" s="106"/>
      <c r="D277" s="138">
        <f t="shared" si="14"/>
        <v>0</v>
      </c>
      <c r="E277" s="139">
        <f t="shared" si="12"/>
        <v>0</v>
      </c>
      <c r="F277" s="140">
        <f t="shared" si="13"/>
        <v>0</v>
      </c>
      <c r="G277" s="88"/>
      <c r="H277" s="112" t="s">
        <v>1079</v>
      </c>
      <c r="I277" s="113">
        <v>4008158016368</v>
      </c>
      <c r="J277" s="114">
        <v>82057000</v>
      </c>
      <c r="K277" s="115">
        <v>3.58</v>
      </c>
      <c r="L277" s="114" t="s">
        <v>1650</v>
      </c>
    </row>
    <row r="278" spans="1:12" ht="15">
      <c r="A278" s="117" t="s">
        <v>86</v>
      </c>
      <c r="B278" s="108">
        <v>22.7</v>
      </c>
      <c r="C278" s="106"/>
      <c r="D278" s="138">
        <f t="shared" si="14"/>
        <v>0</v>
      </c>
      <c r="E278" s="139">
        <f t="shared" si="12"/>
        <v>0</v>
      </c>
      <c r="F278" s="140">
        <f t="shared" si="13"/>
        <v>0</v>
      </c>
      <c r="G278" s="88"/>
      <c r="H278" s="109" t="s">
        <v>1080</v>
      </c>
      <c r="I278" s="110">
        <v>4008158026596</v>
      </c>
      <c r="J278" s="111">
        <v>82057000</v>
      </c>
      <c r="K278" s="108">
        <v>1.27</v>
      </c>
      <c r="L278" s="111" t="s">
        <v>1649</v>
      </c>
    </row>
    <row r="279" spans="1:12" ht="15">
      <c r="A279" s="117" t="s">
        <v>87</v>
      </c>
      <c r="B279" s="108">
        <v>24.9</v>
      </c>
      <c r="C279" s="106"/>
      <c r="D279" s="138">
        <f t="shared" si="14"/>
        <v>0</v>
      </c>
      <c r="E279" s="139">
        <f t="shared" si="12"/>
        <v>0</v>
      </c>
      <c r="F279" s="140">
        <f t="shared" si="13"/>
        <v>0</v>
      </c>
      <c r="G279" s="88"/>
      <c r="H279" s="109" t="s">
        <v>1081</v>
      </c>
      <c r="I279" s="110">
        <v>4008158016542</v>
      </c>
      <c r="J279" s="111">
        <v>82057000</v>
      </c>
      <c r="K279" s="108">
        <v>1.35</v>
      </c>
      <c r="L279" s="111" t="s">
        <v>1649</v>
      </c>
    </row>
    <row r="280" spans="1:12" ht="15">
      <c r="A280" s="117" t="s">
        <v>88</v>
      </c>
      <c r="B280" s="108">
        <v>27.5</v>
      </c>
      <c r="C280" s="106"/>
      <c r="D280" s="138">
        <f t="shared" si="14"/>
        <v>0</v>
      </c>
      <c r="E280" s="139">
        <f t="shared" si="12"/>
        <v>0</v>
      </c>
      <c r="F280" s="140">
        <f t="shared" si="13"/>
        <v>0</v>
      </c>
      <c r="G280" s="88"/>
      <c r="H280" s="109" t="s">
        <v>1082</v>
      </c>
      <c r="I280" s="110">
        <v>4008158028446</v>
      </c>
      <c r="J280" s="111">
        <v>82057000</v>
      </c>
      <c r="K280" s="108">
        <v>1.56</v>
      </c>
      <c r="L280" s="111" t="s">
        <v>1649</v>
      </c>
    </row>
    <row r="281" spans="1:12" ht="15">
      <c r="A281" s="117" t="s">
        <v>89</v>
      </c>
      <c r="B281" s="108">
        <v>26.3</v>
      </c>
      <c r="C281" s="106"/>
      <c r="D281" s="138">
        <f t="shared" si="14"/>
        <v>0</v>
      </c>
      <c r="E281" s="139">
        <f t="shared" si="12"/>
        <v>0</v>
      </c>
      <c r="F281" s="140">
        <f t="shared" si="13"/>
        <v>0</v>
      </c>
      <c r="G281" s="88"/>
      <c r="H281" s="109" t="s">
        <v>1083</v>
      </c>
      <c r="I281" s="110">
        <v>4008158016559</v>
      </c>
      <c r="J281" s="111">
        <v>82057000</v>
      </c>
      <c r="K281" s="108">
        <v>1.45</v>
      </c>
      <c r="L281" s="111" t="s">
        <v>1649</v>
      </c>
    </row>
    <row r="282" spans="1:12" ht="15">
      <c r="A282" s="117" t="s">
        <v>90</v>
      </c>
      <c r="B282" s="108">
        <v>29.7</v>
      </c>
      <c r="C282" s="106"/>
      <c r="D282" s="138">
        <f t="shared" si="14"/>
        <v>0</v>
      </c>
      <c r="E282" s="139">
        <f t="shared" si="12"/>
        <v>0</v>
      </c>
      <c r="F282" s="140">
        <f t="shared" si="13"/>
        <v>0</v>
      </c>
      <c r="G282" s="88"/>
      <c r="H282" s="109" t="s">
        <v>1084</v>
      </c>
      <c r="I282" s="110">
        <v>4008158028453</v>
      </c>
      <c r="J282" s="111">
        <v>82057000</v>
      </c>
      <c r="K282" s="108">
        <v>1.6</v>
      </c>
      <c r="L282" s="111" t="s">
        <v>1649</v>
      </c>
    </row>
    <row r="283" spans="1:12" ht="15">
      <c r="A283" s="117" t="s">
        <v>91</v>
      </c>
      <c r="B283" s="108">
        <v>28.6</v>
      </c>
      <c r="C283" s="106"/>
      <c r="D283" s="138">
        <f t="shared" si="14"/>
        <v>0</v>
      </c>
      <c r="E283" s="139">
        <f t="shared" si="12"/>
        <v>0</v>
      </c>
      <c r="F283" s="140">
        <f t="shared" si="13"/>
        <v>0</v>
      </c>
      <c r="G283" s="88"/>
      <c r="H283" s="109" t="s">
        <v>1085</v>
      </c>
      <c r="I283" s="110">
        <v>4008158016580</v>
      </c>
      <c r="J283" s="111">
        <v>82057000</v>
      </c>
      <c r="K283" s="108">
        <v>1.49</v>
      </c>
      <c r="L283" s="111" t="s">
        <v>1649</v>
      </c>
    </row>
    <row r="284" spans="1:12" ht="15">
      <c r="A284" s="117" t="s">
        <v>92</v>
      </c>
      <c r="B284" s="108">
        <v>32</v>
      </c>
      <c r="C284" s="106"/>
      <c r="D284" s="138">
        <f t="shared" si="14"/>
        <v>0</v>
      </c>
      <c r="E284" s="139">
        <f t="shared" si="12"/>
        <v>0</v>
      </c>
      <c r="F284" s="140">
        <f t="shared" si="13"/>
        <v>0</v>
      </c>
      <c r="G284" s="88"/>
      <c r="H284" s="109" t="s">
        <v>1086</v>
      </c>
      <c r="I284" s="110">
        <v>4008158028460</v>
      </c>
      <c r="J284" s="111">
        <v>82057000</v>
      </c>
      <c r="K284" s="108">
        <v>1.76</v>
      </c>
      <c r="L284" s="111" t="s">
        <v>1649</v>
      </c>
    </row>
    <row r="285" spans="1:12" ht="15">
      <c r="A285" s="117" t="s">
        <v>93</v>
      </c>
      <c r="B285" s="108">
        <v>29.9</v>
      </c>
      <c r="C285" s="106"/>
      <c r="D285" s="138">
        <f t="shared" si="14"/>
        <v>0</v>
      </c>
      <c r="E285" s="139">
        <f t="shared" si="12"/>
        <v>0</v>
      </c>
      <c r="F285" s="140">
        <f t="shared" si="13"/>
        <v>0</v>
      </c>
      <c r="G285" s="88"/>
      <c r="H285" s="109" t="s">
        <v>1087</v>
      </c>
      <c r="I285" s="110">
        <v>4008158016610</v>
      </c>
      <c r="J285" s="111">
        <v>82057000</v>
      </c>
      <c r="K285" s="108">
        <v>1.8</v>
      </c>
      <c r="L285" s="111" t="s">
        <v>1649</v>
      </c>
    </row>
    <row r="286" spans="1:12" ht="15">
      <c r="A286" s="117" t="s">
        <v>94</v>
      </c>
      <c r="B286" s="108">
        <v>34.4</v>
      </c>
      <c r="C286" s="106"/>
      <c r="D286" s="138">
        <f t="shared" si="14"/>
        <v>0</v>
      </c>
      <c r="E286" s="139">
        <f t="shared" si="12"/>
        <v>0</v>
      </c>
      <c r="F286" s="140">
        <f t="shared" si="13"/>
        <v>0</v>
      </c>
      <c r="G286" s="88"/>
      <c r="H286" s="109" t="s">
        <v>1088</v>
      </c>
      <c r="I286" s="110">
        <v>4008158016634</v>
      </c>
      <c r="J286" s="111">
        <v>82057000</v>
      </c>
      <c r="K286" s="108">
        <v>1.94</v>
      </c>
      <c r="L286" s="111" t="s">
        <v>1649</v>
      </c>
    </row>
    <row r="287" spans="1:12" ht="15">
      <c r="A287" s="117" t="s">
        <v>101</v>
      </c>
      <c r="B287" s="108">
        <v>36.4</v>
      </c>
      <c r="C287" s="106"/>
      <c r="D287" s="138">
        <f t="shared" si="14"/>
        <v>0</v>
      </c>
      <c r="E287" s="139">
        <f t="shared" si="12"/>
        <v>0</v>
      </c>
      <c r="F287" s="140">
        <f t="shared" si="13"/>
        <v>0</v>
      </c>
      <c r="G287" s="88"/>
      <c r="H287" s="109" t="s">
        <v>1089</v>
      </c>
      <c r="I287" s="110">
        <v>4008158016665</v>
      </c>
      <c r="J287" s="111">
        <v>82057000</v>
      </c>
      <c r="K287" s="108">
        <v>2.12</v>
      </c>
      <c r="L287" s="111" t="s">
        <v>1649</v>
      </c>
    </row>
    <row r="288" spans="1:12" ht="15">
      <c r="A288" s="117" t="s">
        <v>102</v>
      </c>
      <c r="B288" s="108">
        <v>40.8</v>
      </c>
      <c r="C288" s="106"/>
      <c r="D288" s="138">
        <f t="shared" si="14"/>
        <v>0</v>
      </c>
      <c r="E288" s="139">
        <f t="shared" si="12"/>
        <v>0</v>
      </c>
      <c r="F288" s="140">
        <f t="shared" si="13"/>
        <v>0</v>
      </c>
      <c r="G288" s="88"/>
      <c r="H288" s="109" t="s">
        <v>1090</v>
      </c>
      <c r="I288" s="110">
        <v>4008158016689</v>
      </c>
      <c r="J288" s="111">
        <v>82057000</v>
      </c>
      <c r="K288" s="108">
        <v>2.48</v>
      </c>
      <c r="L288" s="111" t="s">
        <v>1649</v>
      </c>
    </row>
    <row r="289" spans="1:12" ht="15">
      <c r="A289" s="117" t="s">
        <v>112</v>
      </c>
      <c r="B289" s="108">
        <v>1567.5</v>
      </c>
      <c r="C289" s="106"/>
      <c r="D289" s="138">
        <f t="shared" si="14"/>
        <v>0</v>
      </c>
      <c r="E289" s="139">
        <f t="shared" si="12"/>
        <v>0</v>
      </c>
      <c r="F289" s="140">
        <f t="shared" si="13"/>
        <v>0</v>
      </c>
      <c r="G289" s="88"/>
      <c r="H289" s="109" t="s">
        <v>1091</v>
      </c>
      <c r="I289" s="110">
        <v>4008158032122</v>
      </c>
      <c r="J289" s="111">
        <v>82057000</v>
      </c>
      <c r="K289" s="108">
        <v>65</v>
      </c>
      <c r="L289" s="111" t="s">
        <v>1649</v>
      </c>
    </row>
    <row r="290" spans="1:12" s="33" customFormat="1" ht="15">
      <c r="A290" s="117" t="s">
        <v>113</v>
      </c>
      <c r="B290" s="108">
        <v>2992.2</v>
      </c>
      <c r="C290" s="106"/>
      <c r="D290" s="138">
        <f t="shared" si="14"/>
        <v>0</v>
      </c>
      <c r="E290" s="139">
        <f t="shared" si="12"/>
        <v>0</v>
      </c>
      <c r="F290" s="140">
        <f t="shared" si="13"/>
        <v>0</v>
      </c>
      <c r="G290" s="88"/>
      <c r="H290" s="109" t="s">
        <v>1092</v>
      </c>
      <c r="I290" s="110">
        <v>4008158031699</v>
      </c>
      <c r="J290" s="111">
        <v>82057000</v>
      </c>
      <c r="K290" s="108">
        <v>154.3</v>
      </c>
      <c r="L290" s="111" t="s">
        <v>1649</v>
      </c>
    </row>
    <row r="291" spans="1:12" s="33" customFormat="1" ht="15">
      <c r="A291" s="117" t="s">
        <v>114</v>
      </c>
      <c r="B291" s="108">
        <v>3069.7</v>
      </c>
      <c r="C291" s="106"/>
      <c r="D291" s="138">
        <f t="shared" si="14"/>
        <v>0</v>
      </c>
      <c r="E291" s="139">
        <f t="shared" si="12"/>
        <v>0</v>
      </c>
      <c r="F291" s="140">
        <f t="shared" si="13"/>
        <v>0</v>
      </c>
      <c r="G291" s="88"/>
      <c r="H291" s="109" t="s">
        <v>1093</v>
      </c>
      <c r="I291" s="110">
        <v>4008158032139</v>
      </c>
      <c r="J291" s="111">
        <v>82057000</v>
      </c>
      <c r="K291" s="108">
        <v>154.3</v>
      </c>
      <c r="L291" s="111" t="s">
        <v>1649</v>
      </c>
    </row>
    <row r="292" spans="1:12" s="33" customFormat="1" ht="15">
      <c r="A292" s="116">
        <v>3101612</v>
      </c>
      <c r="B292" s="108">
        <v>202.1</v>
      </c>
      <c r="C292" s="106"/>
      <c r="D292" s="138">
        <f t="shared" si="14"/>
        <v>0</v>
      </c>
      <c r="E292" s="139">
        <f t="shared" si="12"/>
        <v>0</v>
      </c>
      <c r="F292" s="140">
        <f t="shared" si="13"/>
        <v>0</v>
      </c>
      <c r="G292" s="88"/>
      <c r="H292" s="109" t="s">
        <v>1094</v>
      </c>
      <c r="I292" s="110">
        <v>4008158036359</v>
      </c>
      <c r="J292" s="111">
        <v>82057000</v>
      </c>
      <c r="K292" s="108">
        <v>10.4</v>
      </c>
      <c r="L292" s="111" t="s">
        <v>1651</v>
      </c>
    </row>
    <row r="293" spans="1:12" s="33" customFormat="1" ht="15">
      <c r="A293" s="116">
        <v>3101731</v>
      </c>
      <c r="B293" s="108">
        <v>44.9</v>
      </c>
      <c r="C293" s="106"/>
      <c r="D293" s="138">
        <f t="shared" si="14"/>
        <v>0</v>
      </c>
      <c r="E293" s="139">
        <f t="shared" si="12"/>
        <v>0</v>
      </c>
      <c r="F293" s="140">
        <f t="shared" si="13"/>
        <v>0</v>
      </c>
      <c r="G293" s="88"/>
      <c r="H293" s="109" t="s">
        <v>1095</v>
      </c>
      <c r="I293" s="110">
        <v>4008158038650</v>
      </c>
      <c r="J293" s="111">
        <v>82057000</v>
      </c>
      <c r="K293" s="108">
        <v>2.85</v>
      </c>
      <c r="L293" s="111" t="s">
        <v>1651</v>
      </c>
    </row>
    <row r="294" spans="1:12" ht="15">
      <c r="A294" s="116">
        <v>3101732</v>
      </c>
      <c r="B294" s="108">
        <v>89.8</v>
      </c>
      <c r="C294" s="106"/>
      <c r="D294" s="138">
        <f t="shared" si="14"/>
        <v>0</v>
      </c>
      <c r="E294" s="139">
        <f t="shared" si="12"/>
        <v>0</v>
      </c>
      <c r="F294" s="140">
        <f t="shared" si="13"/>
        <v>0</v>
      </c>
      <c r="G294" s="88"/>
      <c r="H294" s="109" t="s">
        <v>1096</v>
      </c>
      <c r="I294" s="110">
        <v>4008158038667</v>
      </c>
      <c r="J294" s="111">
        <v>82057000</v>
      </c>
      <c r="K294" s="108">
        <v>4.05</v>
      </c>
      <c r="L294" s="111" t="s">
        <v>1651</v>
      </c>
    </row>
    <row r="295" spans="1:12" ht="15">
      <c r="A295" s="116">
        <v>3101733</v>
      </c>
      <c r="B295" s="108">
        <v>134.7</v>
      </c>
      <c r="C295" s="106"/>
      <c r="D295" s="138">
        <f t="shared" si="14"/>
        <v>0</v>
      </c>
      <c r="E295" s="139">
        <f t="shared" si="12"/>
        <v>0</v>
      </c>
      <c r="F295" s="140">
        <f t="shared" si="13"/>
        <v>0</v>
      </c>
      <c r="G295" s="88"/>
      <c r="H295" s="109" t="s">
        <v>1097</v>
      </c>
      <c r="I295" s="110">
        <v>4008158038674</v>
      </c>
      <c r="J295" s="111">
        <v>82057000</v>
      </c>
      <c r="K295" s="108">
        <v>5.25</v>
      </c>
      <c r="L295" s="111" t="s">
        <v>1651</v>
      </c>
    </row>
    <row r="296" spans="1:12" ht="15">
      <c r="A296" s="117" t="s">
        <v>645</v>
      </c>
      <c r="B296" s="108">
        <v>32.8</v>
      </c>
      <c r="C296" s="106"/>
      <c r="D296" s="138">
        <f t="shared" si="14"/>
        <v>0</v>
      </c>
      <c r="E296" s="139">
        <f t="shared" si="12"/>
        <v>0</v>
      </c>
      <c r="F296" s="140">
        <f t="shared" si="13"/>
        <v>0</v>
      </c>
      <c r="G296" s="88"/>
      <c r="H296" s="109" t="s">
        <v>1098</v>
      </c>
      <c r="I296" s="110">
        <v>4008158028958</v>
      </c>
      <c r="J296" s="111">
        <v>82057000</v>
      </c>
      <c r="K296" s="108">
        <v>0.85</v>
      </c>
      <c r="L296" s="111" t="s">
        <v>1651</v>
      </c>
    </row>
    <row r="297" spans="1:12" ht="15">
      <c r="A297" s="117" t="s">
        <v>646</v>
      </c>
      <c r="B297" s="108">
        <v>39.4</v>
      </c>
      <c r="C297" s="106"/>
      <c r="D297" s="138">
        <f t="shared" si="14"/>
        <v>0</v>
      </c>
      <c r="E297" s="139">
        <f t="shared" si="12"/>
        <v>0</v>
      </c>
      <c r="F297" s="140">
        <f t="shared" si="13"/>
        <v>0</v>
      </c>
      <c r="G297" s="88"/>
      <c r="H297" s="109" t="s">
        <v>1099</v>
      </c>
      <c r="I297" s="110">
        <v>4008158028965</v>
      </c>
      <c r="J297" s="111">
        <v>82057000</v>
      </c>
      <c r="K297" s="108">
        <v>1.6</v>
      </c>
      <c r="L297" s="111" t="s">
        <v>1651</v>
      </c>
    </row>
    <row r="298" spans="1:12" ht="15">
      <c r="A298" s="117" t="s">
        <v>647</v>
      </c>
      <c r="B298" s="108">
        <v>52.7</v>
      </c>
      <c r="C298" s="106"/>
      <c r="D298" s="138">
        <f t="shared" si="14"/>
        <v>0</v>
      </c>
      <c r="E298" s="139">
        <f t="shared" si="12"/>
        <v>0</v>
      </c>
      <c r="F298" s="140">
        <f t="shared" si="13"/>
        <v>0</v>
      </c>
      <c r="G298" s="88"/>
      <c r="H298" s="109" t="s">
        <v>1100</v>
      </c>
      <c r="I298" s="110">
        <v>4008158028972</v>
      </c>
      <c r="J298" s="111">
        <v>82057000</v>
      </c>
      <c r="K298" s="108">
        <v>2.32</v>
      </c>
      <c r="L298" s="111" t="s">
        <v>1651</v>
      </c>
    </row>
    <row r="299" spans="1:12" ht="15">
      <c r="A299" s="117" t="s">
        <v>648</v>
      </c>
      <c r="B299" s="108">
        <v>66.7</v>
      </c>
      <c r="C299" s="106"/>
      <c r="D299" s="138">
        <f t="shared" si="14"/>
        <v>0</v>
      </c>
      <c r="E299" s="139">
        <f t="shared" si="12"/>
        <v>0</v>
      </c>
      <c r="F299" s="140">
        <f t="shared" si="13"/>
        <v>0</v>
      </c>
      <c r="G299" s="88"/>
      <c r="H299" s="109" t="s">
        <v>1101</v>
      </c>
      <c r="I299" s="110">
        <v>4008158028989</v>
      </c>
      <c r="J299" s="111">
        <v>82057000</v>
      </c>
      <c r="K299" s="108">
        <v>3.42</v>
      </c>
      <c r="L299" s="111" t="s">
        <v>1651</v>
      </c>
    </row>
    <row r="300" spans="1:12" ht="15">
      <c r="A300" s="117" t="s">
        <v>649</v>
      </c>
      <c r="B300" s="108">
        <v>81.9</v>
      </c>
      <c r="C300" s="106"/>
      <c r="D300" s="138">
        <f t="shared" si="14"/>
        <v>0</v>
      </c>
      <c r="E300" s="139">
        <f t="shared" si="12"/>
        <v>0</v>
      </c>
      <c r="F300" s="140">
        <f t="shared" si="13"/>
        <v>0</v>
      </c>
      <c r="G300" s="88"/>
      <c r="H300" s="109" t="s">
        <v>1102</v>
      </c>
      <c r="I300" s="110">
        <v>4008158028996</v>
      </c>
      <c r="J300" s="111">
        <v>82057000</v>
      </c>
      <c r="K300" s="108">
        <v>5.49</v>
      </c>
      <c r="L300" s="111" t="s">
        <v>1651</v>
      </c>
    </row>
    <row r="301" spans="1:12" ht="15">
      <c r="A301" s="117" t="s">
        <v>279</v>
      </c>
      <c r="B301" s="108">
        <v>42</v>
      </c>
      <c r="C301" s="106"/>
      <c r="D301" s="138">
        <f t="shared" si="14"/>
        <v>0</v>
      </c>
      <c r="E301" s="139">
        <f t="shared" si="12"/>
        <v>0</v>
      </c>
      <c r="F301" s="140">
        <f t="shared" si="13"/>
        <v>0</v>
      </c>
      <c r="G301" s="88"/>
      <c r="H301" s="109" t="s">
        <v>1103</v>
      </c>
      <c r="I301" s="110">
        <v>4008158030661</v>
      </c>
      <c r="J301" s="111">
        <v>82057000</v>
      </c>
      <c r="K301" s="108">
        <v>1.25</v>
      </c>
      <c r="L301" s="111" t="s">
        <v>1651</v>
      </c>
    </row>
    <row r="302" spans="1:12" ht="15">
      <c r="A302" s="117" t="s">
        <v>280</v>
      </c>
      <c r="B302" s="108">
        <v>50.8</v>
      </c>
      <c r="C302" s="106"/>
      <c r="D302" s="138">
        <f t="shared" si="14"/>
        <v>0</v>
      </c>
      <c r="E302" s="139">
        <f t="shared" si="12"/>
        <v>0</v>
      </c>
      <c r="F302" s="140">
        <f t="shared" si="13"/>
        <v>0</v>
      </c>
      <c r="G302" s="88"/>
      <c r="H302" s="109" t="s">
        <v>1104</v>
      </c>
      <c r="I302" s="110">
        <v>4008158030692</v>
      </c>
      <c r="J302" s="111">
        <v>82057000</v>
      </c>
      <c r="K302" s="108">
        <v>1.67</v>
      </c>
      <c r="L302" s="111" t="s">
        <v>1651</v>
      </c>
    </row>
    <row r="303" spans="1:12" ht="15">
      <c r="A303" s="117" t="s">
        <v>693</v>
      </c>
      <c r="B303" s="108">
        <v>111.6</v>
      </c>
      <c r="C303" s="106"/>
      <c r="D303" s="138">
        <f t="shared" si="14"/>
        <v>0</v>
      </c>
      <c r="E303" s="139">
        <f t="shared" si="12"/>
        <v>0</v>
      </c>
      <c r="F303" s="140">
        <f t="shared" si="13"/>
        <v>0</v>
      </c>
      <c r="G303" s="88"/>
      <c r="H303" s="109" t="s">
        <v>1105</v>
      </c>
      <c r="I303" s="110">
        <v>4008158034485</v>
      </c>
      <c r="J303" s="111">
        <v>82057000</v>
      </c>
      <c r="K303" s="108">
        <v>3.59</v>
      </c>
      <c r="L303" s="111" t="s">
        <v>1651</v>
      </c>
    </row>
    <row r="304" spans="1:12" ht="15">
      <c r="A304" s="117" t="s">
        <v>694</v>
      </c>
      <c r="B304" s="108">
        <v>46.8</v>
      </c>
      <c r="C304" s="106"/>
      <c r="D304" s="138">
        <f t="shared" si="14"/>
        <v>0</v>
      </c>
      <c r="E304" s="139">
        <f t="shared" si="12"/>
        <v>0</v>
      </c>
      <c r="F304" s="140">
        <f t="shared" si="13"/>
        <v>0</v>
      </c>
      <c r="G304" s="88"/>
      <c r="H304" s="109" t="s">
        <v>1106</v>
      </c>
      <c r="I304" s="110">
        <v>4008158034324</v>
      </c>
      <c r="J304" s="111">
        <v>82057000</v>
      </c>
      <c r="K304" s="108">
        <v>0.49</v>
      </c>
      <c r="L304" s="111" t="s">
        <v>1651</v>
      </c>
    </row>
    <row r="305" spans="1:12" ht="15">
      <c r="A305" s="117" t="s">
        <v>695</v>
      </c>
      <c r="B305" s="108">
        <v>51.3</v>
      </c>
      <c r="C305" s="106"/>
      <c r="D305" s="138">
        <f t="shared" si="14"/>
        <v>0</v>
      </c>
      <c r="E305" s="139">
        <f t="shared" si="12"/>
        <v>0</v>
      </c>
      <c r="F305" s="140">
        <f t="shared" si="13"/>
        <v>0</v>
      </c>
      <c r="G305" s="88"/>
      <c r="H305" s="109" t="s">
        <v>1107</v>
      </c>
      <c r="I305" s="110">
        <v>4008158034331</v>
      </c>
      <c r="J305" s="111">
        <v>82057000</v>
      </c>
      <c r="K305" s="108">
        <v>0.64</v>
      </c>
      <c r="L305" s="111" t="s">
        <v>1651</v>
      </c>
    </row>
    <row r="306" spans="1:12" ht="15">
      <c r="A306" s="117" t="s">
        <v>696</v>
      </c>
      <c r="B306" s="108">
        <v>58.9</v>
      </c>
      <c r="C306" s="106"/>
      <c r="D306" s="138">
        <f t="shared" si="14"/>
        <v>0</v>
      </c>
      <c r="E306" s="139">
        <f t="shared" si="12"/>
        <v>0</v>
      </c>
      <c r="F306" s="140">
        <f t="shared" si="13"/>
        <v>0</v>
      </c>
      <c r="G306" s="88"/>
      <c r="H306" s="109" t="s">
        <v>1108</v>
      </c>
      <c r="I306" s="110">
        <v>4008158034355</v>
      </c>
      <c r="J306" s="111">
        <v>82057000</v>
      </c>
      <c r="K306" s="108">
        <v>1.11</v>
      </c>
      <c r="L306" s="111" t="s">
        <v>1651</v>
      </c>
    </row>
    <row r="307" spans="1:12" ht="15">
      <c r="A307" s="117" t="s">
        <v>697</v>
      </c>
      <c r="B307" s="108">
        <v>67.9</v>
      </c>
      <c r="C307" s="106"/>
      <c r="D307" s="138">
        <f t="shared" si="14"/>
        <v>0</v>
      </c>
      <c r="E307" s="139">
        <f t="shared" si="12"/>
        <v>0</v>
      </c>
      <c r="F307" s="140">
        <f t="shared" si="13"/>
        <v>0</v>
      </c>
      <c r="G307" s="88"/>
      <c r="H307" s="109" t="s">
        <v>1109</v>
      </c>
      <c r="I307" s="110">
        <v>4008158034409</v>
      </c>
      <c r="J307" s="111">
        <v>82057000</v>
      </c>
      <c r="K307" s="108">
        <v>1.44</v>
      </c>
      <c r="L307" s="111" t="s">
        <v>1651</v>
      </c>
    </row>
    <row r="308" spans="1:12" ht="15">
      <c r="A308" s="117" t="s">
        <v>698</v>
      </c>
      <c r="B308" s="108">
        <v>80.6</v>
      </c>
      <c r="C308" s="106"/>
      <c r="D308" s="138">
        <f t="shared" si="14"/>
        <v>0</v>
      </c>
      <c r="E308" s="139">
        <f t="shared" si="12"/>
        <v>0</v>
      </c>
      <c r="F308" s="140">
        <f t="shared" si="13"/>
        <v>0</v>
      </c>
      <c r="G308" s="88"/>
      <c r="H308" s="109" t="s">
        <v>1110</v>
      </c>
      <c r="I308" s="110">
        <v>4008158034430</v>
      </c>
      <c r="J308" s="111">
        <v>82057000</v>
      </c>
      <c r="K308" s="108">
        <v>2.27</v>
      </c>
      <c r="L308" s="111" t="s">
        <v>1651</v>
      </c>
    </row>
    <row r="309" spans="1:12" ht="15">
      <c r="A309" s="117" t="s">
        <v>699</v>
      </c>
      <c r="B309" s="108">
        <v>70.9</v>
      </c>
      <c r="C309" s="106"/>
      <c r="D309" s="138">
        <f t="shared" si="14"/>
        <v>0</v>
      </c>
      <c r="E309" s="139">
        <f t="shared" si="12"/>
        <v>0</v>
      </c>
      <c r="F309" s="140">
        <f t="shared" si="13"/>
        <v>0</v>
      </c>
      <c r="G309" s="88"/>
      <c r="H309" s="109" t="s">
        <v>1111</v>
      </c>
      <c r="I309" s="110">
        <v>4008158034416</v>
      </c>
      <c r="J309" s="111">
        <v>82057000</v>
      </c>
      <c r="K309" s="108">
        <v>1.51</v>
      </c>
      <c r="L309" s="111" t="s">
        <v>1651</v>
      </c>
    </row>
    <row r="310" spans="1:12" ht="15">
      <c r="A310" s="117" t="s">
        <v>700</v>
      </c>
      <c r="B310" s="108">
        <v>84.6</v>
      </c>
      <c r="C310" s="106"/>
      <c r="D310" s="138">
        <f t="shared" si="14"/>
        <v>0</v>
      </c>
      <c r="E310" s="139">
        <f t="shared" si="12"/>
        <v>0</v>
      </c>
      <c r="F310" s="140">
        <f t="shared" si="13"/>
        <v>0</v>
      </c>
      <c r="G310" s="88"/>
      <c r="H310" s="109" t="s">
        <v>1112</v>
      </c>
      <c r="I310" s="110">
        <v>4008158034447</v>
      </c>
      <c r="J310" s="111">
        <v>82057000</v>
      </c>
      <c r="K310" s="108">
        <v>2.41</v>
      </c>
      <c r="L310" s="111" t="s">
        <v>1651</v>
      </c>
    </row>
    <row r="311" spans="1:12" ht="15">
      <c r="A311" s="117" t="s">
        <v>701</v>
      </c>
      <c r="B311" s="108">
        <v>74.4</v>
      </c>
      <c r="C311" s="106"/>
      <c r="D311" s="138">
        <f t="shared" si="14"/>
        <v>0</v>
      </c>
      <c r="E311" s="139">
        <f t="shared" si="12"/>
        <v>0</v>
      </c>
      <c r="F311" s="140">
        <f t="shared" si="13"/>
        <v>0</v>
      </c>
      <c r="G311" s="88"/>
      <c r="H311" s="109" t="s">
        <v>1112</v>
      </c>
      <c r="I311" s="110">
        <v>4008158034423</v>
      </c>
      <c r="J311" s="111">
        <v>82057000</v>
      </c>
      <c r="K311" s="108">
        <v>1.75</v>
      </c>
      <c r="L311" s="111" t="s">
        <v>1651</v>
      </c>
    </row>
    <row r="312" spans="1:12" ht="15">
      <c r="A312" s="117" t="s">
        <v>702</v>
      </c>
      <c r="B312" s="108">
        <v>90.7</v>
      </c>
      <c r="C312" s="106"/>
      <c r="D312" s="138">
        <f t="shared" si="14"/>
        <v>0</v>
      </c>
      <c r="E312" s="139">
        <f t="shared" si="12"/>
        <v>0</v>
      </c>
      <c r="F312" s="140">
        <f t="shared" si="13"/>
        <v>0</v>
      </c>
      <c r="G312" s="88"/>
      <c r="H312" s="109" t="s">
        <v>1113</v>
      </c>
      <c r="I312" s="110">
        <v>4008158034454</v>
      </c>
      <c r="J312" s="111">
        <v>82057000</v>
      </c>
      <c r="K312" s="108">
        <v>2.61</v>
      </c>
      <c r="L312" s="111" t="s">
        <v>1651</v>
      </c>
    </row>
    <row r="313" spans="1:12" ht="15">
      <c r="A313" s="117" t="s">
        <v>703</v>
      </c>
      <c r="B313" s="108">
        <v>94.3</v>
      </c>
      <c r="C313" s="106"/>
      <c r="D313" s="138">
        <f t="shared" si="14"/>
        <v>0</v>
      </c>
      <c r="E313" s="139">
        <f t="shared" si="12"/>
        <v>0</v>
      </c>
      <c r="F313" s="140">
        <f t="shared" si="13"/>
        <v>0</v>
      </c>
      <c r="G313" s="88"/>
      <c r="H313" s="109" t="s">
        <v>1114</v>
      </c>
      <c r="I313" s="110">
        <v>4008158034461</v>
      </c>
      <c r="J313" s="111">
        <v>82057000</v>
      </c>
      <c r="K313" s="108">
        <v>2.84</v>
      </c>
      <c r="L313" s="111" t="s">
        <v>1651</v>
      </c>
    </row>
    <row r="314" spans="1:12" ht="15">
      <c r="A314" s="117" t="s">
        <v>704</v>
      </c>
      <c r="B314" s="108">
        <v>104.9</v>
      </c>
      <c r="C314" s="106"/>
      <c r="D314" s="138">
        <f t="shared" si="14"/>
        <v>0</v>
      </c>
      <c r="E314" s="139">
        <f t="shared" si="12"/>
        <v>0</v>
      </c>
      <c r="F314" s="140">
        <f t="shared" si="13"/>
        <v>0</v>
      </c>
      <c r="G314" s="88"/>
      <c r="H314" s="109" t="s">
        <v>1115</v>
      </c>
      <c r="I314" s="110">
        <v>4008158034478</v>
      </c>
      <c r="J314" s="111">
        <v>82057000</v>
      </c>
      <c r="K314" s="108">
        <v>3.2</v>
      </c>
      <c r="L314" s="111" t="s">
        <v>1651</v>
      </c>
    </row>
    <row r="315" spans="1:12" ht="15">
      <c r="A315" s="117" t="s">
        <v>286</v>
      </c>
      <c r="B315" s="108">
        <v>24.1</v>
      </c>
      <c r="C315" s="106"/>
      <c r="D315" s="138">
        <f t="shared" si="14"/>
        <v>0</v>
      </c>
      <c r="E315" s="139">
        <f t="shared" si="12"/>
        <v>0</v>
      </c>
      <c r="F315" s="140">
        <f t="shared" si="13"/>
        <v>0</v>
      </c>
      <c r="G315" s="88"/>
      <c r="H315" s="109" t="s">
        <v>1116</v>
      </c>
      <c r="I315" s="110">
        <v>4008158030838</v>
      </c>
      <c r="J315" s="111">
        <v>82057000</v>
      </c>
      <c r="K315" s="108">
        <v>0.57</v>
      </c>
      <c r="L315" s="111" t="s">
        <v>1651</v>
      </c>
    </row>
    <row r="316" spans="1:12" ht="15">
      <c r="A316" s="117" t="s">
        <v>287</v>
      </c>
      <c r="B316" s="108">
        <v>32.7</v>
      </c>
      <c r="C316" s="106"/>
      <c r="D316" s="138">
        <f t="shared" si="14"/>
        <v>0</v>
      </c>
      <c r="E316" s="139">
        <f t="shared" si="12"/>
        <v>0</v>
      </c>
      <c r="F316" s="140">
        <f t="shared" si="13"/>
        <v>0</v>
      </c>
      <c r="G316" s="88"/>
      <c r="H316" s="109" t="s">
        <v>1117</v>
      </c>
      <c r="I316" s="110">
        <v>4008158030852</v>
      </c>
      <c r="J316" s="111">
        <v>82057000</v>
      </c>
      <c r="K316" s="108">
        <v>0.94</v>
      </c>
      <c r="L316" s="111" t="s">
        <v>1651</v>
      </c>
    </row>
    <row r="317" spans="1:12" ht="15">
      <c r="A317" s="117" t="s">
        <v>650</v>
      </c>
      <c r="B317" s="108">
        <v>32.7</v>
      </c>
      <c r="C317" s="106"/>
      <c r="D317" s="138">
        <f t="shared" si="14"/>
        <v>0</v>
      </c>
      <c r="E317" s="139">
        <f t="shared" si="12"/>
        <v>0</v>
      </c>
      <c r="F317" s="140">
        <f t="shared" si="13"/>
        <v>0</v>
      </c>
      <c r="G317" s="88"/>
      <c r="H317" s="109" t="s">
        <v>1118</v>
      </c>
      <c r="I317" s="110">
        <v>4008158029443</v>
      </c>
      <c r="J317" s="111">
        <v>82057000</v>
      </c>
      <c r="K317" s="108">
        <v>0.88</v>
      </c>
      <c r="L317" s="111" t="s">
        <v>1651</v>
      </c>
    </row>
    <row r="318" spans="1:12" ht="15">
      <c r="A318" s="117" t="s">
        <v>288</v>
      </c>
      <c r="B318" s="108">
        <v>39.4</v>
      </c>
      <c r="C318" s="106"/>
      <c r="D318" s="138">
        <f t="shared" si="14"/>
        <v>0</v>
      </c>
      <c r="E318" s="139">
        <f t="shared" si="12"/>
        <v>0</v>
      </c>
      <c r="F318" s="140">
        <f t="shared" si="13"/>
        <v>0</v>
      </c>
      <c r="G318" s="88"/>
      <c r="H318" s="109" t="s">
        <v>1119</v>
      </c>
      <c r="I318" s="110">
        <v>4008158030876</v>
      </c>
      <c r="J318" s="111">
        <v>82057000</v>
      </c>
      <c r="K318" s="108">
        <v>1.35</v>
      </c>
      <c r="L318" s="111" t="s">
        <v>1651</v>
      </c>
    </row>
    <row r="319" spans="1:12" ht="15">
      <c r="A319" s="117" t="s">
        <v>651</v>
      </c>
      <c r="B319" s="108">
        <v>39.4</v>
      </c>
      <c r="C319" s="106"/>
      <c r="D319" s="138">
        <f t="shared" si="14"/>
        <v>0</v>
      </c>
      <c r="E319" s="139">
        <f t="shared" si="12"/>
        <v>0</v>
      </c>
      <c r="F319" s="140">
        <f t="shared" si="13"/>
        <v>0</v>
      </c>
      <c r="G319" s="88"/>
      <c r="H319" s="109" t="s">
        <v>1120</v>
      </c>
      <c r="I319" s="110">
        <v>4008158029467</v>
      </c>
      <c r="J319" s="111">
        <v>82057000</v>
      </c>
      <c r="K319" s="108">
        <v>1.25</v>
      </c>
      <c r="L319" s="111" t="s">
        <v>1651</v>
      </c>
    </row>
    <row r="320" spans="1:12" ht="15">
      <c r="A320" s="117" t="s">
        <v>289</v>
      </c>
      <c r="B320" s="108">
        <v>49.4</v>
      </c>
      <c r="C320" s="106"/>
      <c r="D320" s="138">
        <f t="shared" si="14"/>
        <v>0</v>
      </c>
      <c r="E320" s="139">
        <f t="shared" si="12"/>
        <v>0</v>
      </c>
      <c r="F320" s="140">
        <f t="shared" si="13"/>
        <v>0</v>
      </c>
      <c r="G320" s="88"/>
      <c r="H320" s="109" t="s">
        <v>1121</v>
      </c>
      <c r="I320" s="110">
        <v>4008158030890</v>
      </c>
      <c r="J320" s="111">
        <v>82057000</v>
      </c>
      <c r="K320" s="108">
        <v>1.91</v>
      </c>
      <c r="L320" s="111" t="s">
        <v>1651</v>
      </c>
    </row>
    <row r="321" spans="1:12" ht="15">
      <c r="A321" s="117" t="s">
        <v>652</v>
      </c>
      <c r="B321" s="108">
        <v>49.4</v>
      </c>
      <c r="C321" s="106"/>
      <c r="D321" s="138">
        <f t="shared" si="14"/>
        <v>0</v>
      </c>
      <c r="E321" s="139">
        <f t="shared" si="12"/>
        <v>0</v>
      </c>
      <c r="F321" s="140">
        <f t="shared" si="13"/>
        <v>0</v>
      </c>
      <c r="G321" s="88"/>
      <c r="H321" s="109" t="s">
        <v>1122</v>
      </c>
      <c r="I321" s="110">
        <v>4008158029481</v>
      </c>
      <c r="J321" s="111">
        <v>82057000</v>
      </c>
      <c r="K321" s="108">
        <v>1.84</v>
      </c>
      <c r="L321" s="111" t="s">
        <v>1651</v>
      </c>
    </row>
    <row r="322" spans="1:12" ht="15">
      <c r="A322" s="117" t="s">
        <v>290</v>
      </c>
      <c r="B322" s="108">
        <v>56.9</v>
      </c>
      <c r="C322" s="106"/>
      <c r="D322" s="138">
        <f t="shared" si="14"/>
        <v>0</v>
      </c>
      <c r="E322" s="139">
        <f t="shared" si="12"/>
        <v>0</v>
      </c>
      <c r="F322" s="140">
        <f t="shared" si="13"/>
        <v>0</v>
      </c>
      <c r="G322" s="88"/>
      <c r="H322" s="109" t="s">
        <v>1123</v>
      </c>
      <c r="I322" s="110">
        <v>4008158030906</v>
      </c>
      <c r="J322" s="111">
        <v>82057000</v>
      </c>
      <c r="K322" s="108">
        <v>2.13</v>
      </c>
      <c r="L322" s="111" t="s">
        <v>1651</v>
      </c>
    </row>
    <row r="323" spans="1:12" ht="15">
      <c r="A323" s="117" t="s">
        <v>653</v>
      </c>
      <c r="B323" s="108">
        <v>56.9</v>
      </c>
      <c r="C323" s="106"/>
      <c r="D323" s="138">
        <f t="shared" si="14"/>
        <v>0</v>
      </c>
      <c r="E323" s="139">
        <f t="shared" si="12"/>
        <v>0</v>
      </c>
      <c r="F323" s="140">
        <f t="shared" si="13"/>
        <v>0</v>
      </c>
      <c r="G323" s="88"/>
      <c r="H323" s="109" t="s">
        <v>1124</v>
      </c>
      <c r="I323" s="110">
        <v>4008158029498</v>
      </c>
      <c r="J323" s="111">
        <v>82057000</v>
      </c>
      <c r="K323" s="108">
        <v>2</v>
      </c>
      <c r="L323" s="111" t="s">
        <v>1651</v>
      </c>
    </row>
    <row r="324" spans="1:12" ht="15">
      <c r="A324" s="117" t="s">
        <v>291</v>
      </c>
      <c r="B324" s="108">
        <v>60.9</v>
      </c>
      <c r="C324" s="106"/>
      <c r="D324" s="138">
        <f t="shared" si="14"/>
        <v>0</v>
      </c>
      <c r="E324" s="139">
        <f t="shared" si="12"/>
        <v>0</v>
      </c>
      <c r="F324" s="140">
        <f t="shared" si="13"/>
        <v>0</v>
      </c>
      <c r="G324" s="88"/>
      <c r="H324" s="109" t="s">
        <v>1125</v>
      </c>
      <c r="I324" s="110">
        <v>4008158030913</v>
      </c>
      <c r="J324" s="111">
        <v>82057000</v>
      </c>
      <c r="K324" s="108">
        <v>2.33</v>
      </c>
      <c r="L324" s="111" t="s">
        <v>1651</v>
      </c>
    </row>
    <row r="325" spans="1:12" ht="15">
      <c r="A325" s="117" t="s">
        <v>654</v>
      </c>
      <c r="B325" s="108">
        <v>60.9</v>
      </c>
      <c r="C325" s="106"/>
      <c r="D325" s="138">
        <f t="shared" si="14"/>
        <v>0</v>
      </c>
      <c r="E325" s="139">
        <f t="shared" si="12"/>
        <v>0</v>
      </c>
      <c r="F325" s="140">
        <f t="shared" si="13"/>
        <v>0</v>
      </c>
      <c r="G325" s="88"/>
      <c r="H325" s="109" t="s">
        <v>1126</v>
      </c>
      <c r="I325" s="110">
        <v>4008158029504</v>
      </c>
      <c r="J325" s="111">
        <v>82057000</v>
      </c>
      <c r="K325" s="108">
        <v>2.22</v>
      </c>
      <c r="L325" s="111" t="s">
        <v>1651</v>
      </c>
    </row>
    <row r="326" spans="1:12" ht="15">
      <c r="A326" s="117" t="s">
        <v>292</v>
      </c>
      <c r="B326" s="108">
        <v>64.2</v>
      </c>
      <c r="C326" s="106"/>
      <c r="D326" s="138">
        <f t="shared" si="14"/>
        <v>0</v>
      </c>
      <c r="E326" s="139">
        <f t="shared" si="12"/>
        <v>0</v>
      </c>
      <c r="F326" s="140">
        <f t="shared" si="13"/>
        <v>0</v>
      </c>
      <c r="G326" s="88"/>
      <c r="H326" s="109" t="s">
        <v>1127</v>
      </c>
      <c r="I326" s="110">
        <v>4008158030920</v>
      </c>
      <c r="J326" s="111">
        <v>82057000</v>
      </c>
      <c r="K326" s="108">
        <v>2.55</v>
      </c>
      <c r="L326" s="111" t="s">
        <v>1651</v>
      </c>
    </row>
    <row r="327" spans="1:12" ht="15">
      <c r="A327" s="117" t="s">
        <v>655</v>
      </c>
      <c r="B327" s="108">
        <v>64.2</v>
      </c>
      <c r="C327" s="106"/>
      <c r="D327" s="138">
        <f t="shared" si="14"/>
        <v>0</v>
      </c>
      <c r="E327" s="139">
        <f t="shared" si="12"/>
        <v>0</v>
      </c>
      <c r="F327" s="140">
        <f t="shared" si="13"/>
        <v>0</v>
      </c>
      <c r="G327" s="88"/>
      <c r="H327" s="109" t="s">
        <v>1128</v>
      </c>
      <c r="I327" s="110">
        <v>4008158029511</v>
      </c>
      <c r="J327" s="111">
        <v>82057000</v>
      </c>
      <c r="K327" s="108">
        <v>2.44</v>
      </c>
      <c r="L327" s="111" t="s">
        <v>1651</v>
      </c>
    </row>
    <row r="328" spans="1:12" ht="15">
      <c r="A328" s="117" t="s">
        <v>95</v>
      </c>
      <c r="B328" s="108">
        <v>140.1</v>
      </c>
      <c r="C328" s="106"/>
      <c r="D328" s="138">
        <f t="shared" si="14"/>
        <v>0</v>
      </c>
      <c r="E328" s="139">
        <f t="shared" si="12"/>
        <v>0</v>
      </c>
      <c r="F328" s="140">
        <f t="shared" si="13"/>
        <v>0</v>
      </c>
      <c r="G328" s="88"/>
      <c r="H328" s="109" t="s">
        <v>1129</v>
      </c>
      <c r="I328" s="110">
        <v>4008158035833</v>
      </c>
      <c r="J328" s="111">
        <v>82057000</v>
      </c>
      <c r="K328" s="108">
        <v>3.83</v>
      </c>
      <c r="L328" s="111" t="s">
        <v>1651</v>
      </c>
    </row>
    <row r="329" spans="1:12" ht="15">
      <c r="A329" s="117" t="s">
        <v>96</v>
      </c>
      <c r="B329" s="108">
        <v>103.7</v>
      </c>
      <c r="C329" s="106"/>
      <c r="D329" s="138">
        <f t="shared" si="14"/>
        <v>0</v>
      </c>
      <c r="E329" s="139">
        <f t="shared" si="12"/>
        <v>0</v>
      </c>
      <c r="F329" s="140">
        <f t="shared" si="13"/>
        <v>0</v>
      </c>
      <c r="G329" s="88"/>
      <c r="H329" s="109" t="s">
        <v>1130</v>
      </c>
      <c r="I329" s="110">
        <v>4008158035819</v>
      </c>
      <c r="J329" s="111">
        <v>82057000</v>
      </c>
      <c r="K329" s="108">
        <v>2.44</v>
      </c>
      <c r="L329" s="111" t="s">
        <v>1651</v>
      </c>
    </row>
    <row r="330" spans="1:12" ht="15">
      <c r="A330" s="117" t="s">
        <v>97</v>
      </c>
      <c r="B330" s="108">
        <v>117.9</v>
      </c>
      <c r="C330" s="106"/>
      <c r="D330" s="138">
        <f t="shared" si="14"/>
        <v>0</v>
      </c>
      <c r="E330" s="139">
        <f t="shared" si="12"/>
        <v>0</v>
      </c>
      <c r="F330" s="140">
        <f t="shared" si="13"/>
        <v>0</v>
      </c>
      <c r="G330" s="88"/>
      <c r="H330" s="109" t="s">
        <v>1131</v>
      </c>
      <c r="I330" s="110">
        <v>4008158035826</v>
      </c>
      <c r="J330" s="111">
        <v>82057000</v>
      </c>
      <c r="K330" s="108">
        <v>3.06</v>
      </c>
      <c r="L330" s="111" t="s">
        <v>1651</v>
      </c>
    </row>
    <row r="331" spans="1:12" ht="15">
      <c r="A331" s="117" t="s">
        <v>293</v>
      </c>
      <c r="B331" s="108">
        <v>17.8</v>
      </c>
      <c r="C331" s="106"/>
      <c r="D331" s="138">
        <f t="shared" si="14"/>
        <v>0</v>
      </c>
      <c r="E331" s="139">
        <f t="shared" si="12"/>
        <v>0</v>
      </c>
      <c r="F331" s="140">
        <f t="shared" si="13"/>
        <v>0</v>
      </c>
      <c r="G331" s="88"/>
      <c r="H331" s="109" t="s">
        <v>1132</v>
      </c>
      <c r="I331" s="110">
        <v>4008158004396</v>
      </c>
      <c r="J331" s="111">
        <v>82057000</v>
      </c>
      <c r="K331" s="108">
        <v>0.66</v>
      </c>
      <c r="L331" s="111" t="s">
        <v>1651</v>
      </c>
    </row>
    <row r="332" spans="1:12" ht="15">
      <c r="A332" s="117" t="s">
        <v>129</v>
      </c>
      <c r="B332" s="108">
        <v>12</v>
      </c>
      <c r="C332" s="106"/>
      <c r="D332" s="138">
        <f t="shared" si="14"/>
        <v>0</v>
      </c>
      <c r="E332" s="139">
        <f t="shared" si="12"/>
        <v>0</v>
      </c>
      <c r="F332" s="140">
        <f t="shared" si="13"/>
        <v>0</v>
      </c>
      <c r="G332" s="88"/>
      <c r="H332" s="109" t="s">
        <v>1133</v>
      </c>
      <c r="I332" s="110">
        <v>4008158024585</v>
      </c>
      <c r="J332" s="111">
        <v>82057000</v>
      </c>
      <c r="K332" s="108">
        <v>0.2</v>
      </c>
      <c r="L332" s="111" t="s">
        <v>1651</v>
      </c>
    </row>
    <row r="333" spans="1:12" ht="15">
      <c r="A333" s="117" t="s">
        <v>130</v>
      </c>
      <c r="B333" s="108">
        <v>65.6</v>
      </c>
      <c r="C333" s="106"/>
      <c r="D333" s="138">
        <f t="shared" si="14"/>
        <v>0</v>
      </c>
      <c r="E333" s="139">
        <f t="shared" si="12"/>
        <v>0</v>
      </c>
      <c r="F333" s="140">
        <f t="shared" si="13"/>
        <v>0</v>
      </c>
      <c r="G333" s="88"/>
      <c r="H333" s="109" t="s">
        <v>1134</v>
      </c>
      <c r="I333" s="110">
        <v>4008158024684</v>
      </c>
      <c r="J333" s="111">
        <v>82057000</v>
      </c>
      <c r="K333" s="108">
        <v>3.65</v>
      </c>
      <c r="L333" s="111" t="s">
        <v>1651</v>
      </c>
    </row>
    <row r="334" spans="1:12" s="33" customFormat="1" ht="12.75" customHeight="1">
      <c r="A334" s="117" t="s">
        <v>131</v>
      </c>
      <c r="B334" s="108">
        <v>67.4</v>
      </c>
      <c r="C334" s="106"/>
      <c r="D334" s="138">
        <f t="shared" si="14"/>
        <v>0</v>
      </c>
      <c r="E334" s="139">
        <f aca="true" t="shared" si="15" ref="E334:E397">+$F$5</f>
        <v>0</v>
      </c>
      <c r="F334" s="140">
        <f aca="true" t="shared" si="16" ref="F334:F397">+D334*(100-E334)/100</f>
        <v>0</v>
      </c>
      <c r="G334" s="88"/>
      <c r="H334" s="109" t="s">
        <v>1135</v>
      </c>
      <c r="I334" s="110">
        <v>4008158035352</v>
      </c>
      <c r="J334" s="111">
        <v>82057000</v>
      </c>
      <c r="K334" s="108">
        <v>3.58</v>
      </c>
      <c r="L334" s="111" t="s">
        <v>1651</v>
      </c>
    </row>
    <row r="335" spans="1:12" s="33" customFormat="1" ht="12.75" customHeight="1">
      <c r="A335" s="117" t="s">
        <v>132</v>
      </c>
      <c r="B335" s="108">
        <v>15</v>
      </c>
      <c r="C335" s="106"/>
      <c r="D335" s="138">
        <f aca="true" t="shared" si="17" ref="D335:D398">PRODUCT(B335,$F$4)</f>
        <v>0</v>
      </c>
      <c r="E335" s="139">
        <f t="shared" si="15"/>
        <v>0</v>
      </c>
      <c r="F335" s="140">
        <f t="shared" si="16"/>
        <v>0</v>
      </c>
      <c r="G335" s="88"/>
      <c r="H335" s="109" t="s">
        <v>1136</v>
      </c>
      <c r="I335" s="110">
        <v>4008158024592</v>
      </c>
      <c r="J335" s="111">
        <v>82057000</v>
      </c>
      <c r="K335" s="108">
        <v>0.3</v>
      </c>
      <c r="L335" s="111" t="s">
        <v>1651</v>
      </c>
    </row>
    <row r="336" spans="1:12" s="33" customFormat="1" ht="12.75" customHeight="1">
      <c r="A336" s="117" t="s">
        <v>133</v>
      </c>
      <c r="B336" s="108">
        <v>18</v>
      </c>
      <c r="C336" s="106"/>
      <c r="D336" s="138">
        <f t="shared" si="17"/>
        <v>0</v>
      </c>
      <c r="E336" s="139">
        <f t="shared" si="15"/>
        <v>0</v>
      </c>
      <c r="F336" s="140">
        <f t="shared" si="16"/>
        <v>0</v>
      </c>
      <c r="G336" s="88"/>
      <c r="H336" s="109" t="s">
        <v>1137</v>
      </c>
      <c r="I336" s="110">
        <v>4008158024608</v>
      </c>
      <c r="J336" s="111">
        <v>82057000</v>
      </c>
      <c r="K336" s="108">
        <v>0.48</v>
      </c>
      <c r="L336" s="111" t="s">
        <v>1651</v>
      </c>
    </row>
    <row r="337" spans="1:12" ht="12.75" customHeight="1">
      <c r="A337" s="117" t="s">
        <v>134</v>
      </c>
      <c r="B337" s="108">
        <v>19</v>
      </c>
      <c r="C337" s="106"/>
      <c r="D337" s="138">
        <f t="shared" si="17"/>
        <v>0</v>
      </c>
      <c r="E337" s="139">
        <f t="shared" si="15"/>
        <v>0</v>
      </c>
      <c r="F337" s="140">
        <f t="shared" si="16"/>
        <v>0</v>
      </c>
      <c r="G337" s="88"/>
      <c r="H337" s="109" t="s">
        <v>1138</v>
      </c>
      <c r="I337" s="110">
        <v>4008158035284</v>
      </c>
      <c r="J337" s="111">
        <v>82057000</v>
      </c>
      <c r="K337" s="108">
        <v>0.46</v>
      </c>
      <c r="L337" s="111" t="s">
        <v>1651</v>
      </c>
    </row>
    <row r="338" spans="1:12" s="33" customFormat="1" ht="15">
      <c r="A338" s="117" t="s">
        <v>135</v>
      </c>
      <c r="B338" s="108">
        <v>24.4</v>
      </c>
      <c r="C338" s="106"/>
      <c r="D338" s="138">
        <f t="shared" si="17"/>
        <v>0</v>
      </c>
      <c r="E338" s="139">
        <f t="shared" si="15"/>
        <v>0</v>
      </c>
      <c r="F338" s="140">
        <f t="shared" si="16"/>
        <v>0</v>
      </c>
      <c r="G338" s="88"/>
      <c r="H338" s="109" t="s">
        <v>1139</v>
      </c>
      <c r="I338" s="110">
        <v>4008158024615</v>
      </c>
      <c r="J338" s="111">
        <v>82057000</v>
      </c>
      <c r="K338" s="108">
        <v>0.83</v>
      </c>
      <c r="L338" s="111" t="s">
        <v>1651</v>
      </c>
    </row>
    <row r="339" spans="1:12" s="33" customFormat="1" ht="15">
      <c r="A339" s="117" t="s">
        <v>136</v>
      </c>
      <c r="B339" s="108">
        <v>25.7</v>
      </c>
      <c r="C339" s="106"/>
      <c r="D339" s="138">
        <f t="shared" si="17"/>
        <v>0</v>
      </c>
      <c r="E339" s="139">
        <f t="shared" si="15"/>
        <v>0</v>
      </c>
      <c r="F339" s="140">
        <f t="shared" si="16"/>
        <v>0</v>
      </c>
      <c r="G339" s="88"/>
      <c r="H339" s="109" t="s">
        <v>1140</v>
      </c>
      <c r="I339" s="110">
        <v>4008158035291</v>
      </c>
      <c r="J339" s="111">
        <v>82057000</v>
      </c>
      <c r="K339" s="108">
        <v>0.83</v>
      </c>
      <c r="L339" s="111" t="s">
        <v>1651</v>
      </c>
    </row>
    <row r="340" spans="1:12" ht="15">
      <c r="A340" s="117" t="s">
        <v>137</v>
      </c>
      <c r="B340" s="108">
        <v>29.4</v>
      </c>
      <c r="C340" s="106"/>
      <c r="D340" s="138">
        <f t="shared" si="17"/>
        <v>0</v>
      </c>
      <c r="E340" s="139">
        <f t="shared" si="15"/>
        <v>0</v>
      </c>
      <c r="F340" s="140">
        <f t="shared" si="16"/>
        <v>0</v>
      </c>
      <c r="G340" s="88"/>
      <c r="H340" s="109" t="s">
        <v>1141</v>
      </c>
      <c r="I340" s="110">
        <v>4008158024622</v>
      </c>
      <c r="J340" s="111">
        <v>82057000</v>
      </c>
      <c r="K340" s="108">
        <v>1.3</v>
      </c>
      <c r="L340" s="111" t="s">
        <v>1651</v>
      </c>
    </row>
    <row r="341" spans="1:12" s="33" customFormat="1" ht="15">
      <c r="A341" s="117" t="s">
        <v>138</v>
      </c>
      <c r="B341" s="108">
        <v>31</v>
      </c>
      <c r="C341" s="106"/>
      <c r="D341" s="138">
        <f t="shared" si="17"/>
        <v>0</v>
      </c>
      <c r="E341" s="139">
        <f t="shared" si="15"/>
        <v>0</v>
      </c>
      <c r="F341" s="140">
        <f t="shared" si="16"/>
        <v>0</v>
      </c>
      <c r="G341" s="88"/>
      <c r="H341" s="109" t="s">
        <v>1142</v>
      </c>
      <c r="I341" s="110">
        <v>4008158035307</v>
      </c>
      <c r="J341" s="111">
        <v>82057000</v>
      </c>
      <c r="K341" s="108">
        <v>1.2</v>
      </c>
      <c r="L341" s="111" t="s">
        <v>1651</v>
      </c>
    </row>
    <row r="342" spans="1:12" s="42" customFormat="1" ht="15">
      <c r="A342" s="117" t="s">
        <v>139</v>
      </c>
      <c r="B342" s="108">
        <v>36.9</v>
      </c>
      <c r="C342" s="106"/>
      <c r="D342" s="138">
        <f t="shared" si="17"/>
        <v>0</v>
      </c>
      <c r="E342" s="139">
        <f t="shared" si="15"/>
        <v>0</v>
      </c>
      <c r="F342" s="140">
        <f t="shared" si="16"/>
        <v>0</v>
      </c>
      <c r="G342" s="88"/>
      <c r="H342" s="109" t="s">
        <v>1143</v>
      </c>
      <c r="I342" s="110">
        <v>4008158024639</v>
      </c>
      <c r="J342" s="111">
        <v>82057000</v>
      </c>
      <c r="K342" s="108">
        <v>1.85</v>
      </c>
      <c r="L342" s="111" t="s">
        <v>1651</v>
      </c>
    </row>
    <row r="343" spans="1:12" s="42" customFormat="1" ht="15">
      <c r="A343" s="117" t="s">
        <v>140</v>
      </c>
      <c r="B343" s="108">
        <v>38.7</v>
      </c>
      <c r="C343" s="106"/>
      <c r="D343" s="138">
        <f t="shared" si="17"/>
        <v>0</v>
      </c>
      <c r="E343" s="139">
        <f t="shared" si="15"/>
        <v>0</v>
      </c>
      <c r="F343" s="140">
        <f t="shared" si="16"/>
        <v>0</v>
      </c>
      <c r="G343" s="88"/>
      <c r="H343" s="109" t="s">
        <v>1144</v>
      </c>
      <c r="I343" s="110">
        <v>4008158035314</v>
      </c>
      <c r="J343" s="111">
        <v>82057000</v>
      </c>
      <c r="K343" s="108">
        <v>1.79</v>
      </c>
      <c r="L343" s="111" t="s">
        <v>1651</v>
      </c>
    </row>
    <row r="344" spans="1:12" s="42" customFormat="1" ht="15">
      <c r="A344" s="117" t="s">
        <v>141</v>
      </c>
      <c r="B344" s="108">
        <v>42.6</v>
      </c>
      <c r="C344" s="106"/>
      <c r="D344" s="138">
        <f t="shared" si="17"/>
        <v>0</v>
      </c>
      <c r="E344" s="139">
        <f t="shared" si="15"/>
        <v>0</v>
      </c>
      <c r="F344" s="140">
        <f t="shared" si="16"/>
        <v>0</v>
      </c>
      <c r="G344" s="88"/>
      <c r="H344" s="109" t="s">
        <v>1145</v>
      </c>
      <c r="I344" s="110">
        <v>4008158024646</v>
      </c>
      <c r="J344" s="111">
        <v>82057000</v>
      </c>
      <c r="K344" s="108">
        <v>1.95</v>
      </c>
      <c r="L344" s="111" t="s">
        <v>1651</v>
      </c>
    </row>
    <row r="345" spans="1:12" s="42" customFormat="1" ht="15">
      <c r="A345" s="117" t="s">
        <v>142</v>
      </c>
      <c r="B345" s="108">
        <v>44.4</v>
      </c>
      <c r="C345" s="106"/>
      <c r="D345" s="138">
        <f t="shared" si="17"/>
        <v>0</v>
      </c>
      <c r="E345" s="139">
        <f t="shared" si="15"/>
        <v>0</v>
      </c>
      <c r="F345" s="140">
        <f t="shared" si="16"/>
        <v>0</v>
      </c>
      <c r="G345" s="88"/>
      <c r="H345" s="109" t="s">
        <v>1146</v>
      </c>
      <c r="I345" s="110">
        <v>4008158035321</v>
      </c>
      <c r="J345" s="111">
        <v>82057000</v>
      </c>
      <c r="K345" s="108">
        <v>1.95</v>
      </c>
      <c r="L345" s="111" t="s">
        <v>1651</v>
      </c>
    </row>
    <row r="346" spans="1:12" s="42" customFormat="1" ht="15">
      <c r="A346" s="117" t="s">
        <v>143</v>
      </c>
      <c r="B346" s="108">
        <v>45.8</v>
      </c>
      <c r="C346" s="106"/>
      <c r="D346" s="138">
        <f t="shared" si="17"/>
        <v>0</v>
      </c>
      <c r="E346" s="139">
        <f t="shared" si="15"/>
        <v>0</v>
      </c>
      <c r="F346" s="140">
        <f t="shared" si="16"/>
        <v>0</v>
      </c>
      <c r="G346" s="88"/>
      <c r="H346" s="109" t="s">
        <v>1147</v>
      </c>
      <c r="I346" s="110">
        <v>4008158024653</v>
      </c>
      <c r="J346" s="111">
        <v>82057000</v>
      </c>
      <c r="K346" s="108">
        <v>2.2</v>
      </c>
      <c r="L346" s="111" t="s">
        <v>1651</v>
      </c>
    </row>
    <row r="347" spans="1:12" s="42" customFormat="1" ht="15">
      <c r="A347" s="117" t="s">
        <v>144</v>
      </c>
      <c r="B347" s="108">
        <v>47.6</v>
      </c>
      <c r="C347" s="106"/>
      <c r="D347" s="138">
        <f t="shared" si="17"/>
        <v>0</v>
      </c>
      <c r="E347" s="139">
        <f t="shared" si="15"/>
        <v>0</v>
      </c>
      <c r="F347" s="140">
        <f t="shared" si="16"/>
        <v>0</v>
      </c>
      <c r="G347" s="88"/>
      <c r="H347" s="109" t="s">
        <v>1148</v>
      </c>
      <c r="I347" s="110">
        <v>4008158035468</v>
      </c>
      <c r="J347" s="111">
        <v>82057000</v>
      </c>
      <c r="K347" s="108">
        <v>2.17</v>
      </c>
      <c r="L347" s="111" t="s">
        <v>1651</v>
      </c>
    </row>
    <row r="348" spans="1:12" s="42" customFormat="1" ht="15">
      <c r="A348" s="117" t="s">
        <v>145</v>
      </c>
      <c r="B348" s="108">
        <v>48.3</v>
      </c>
      <c r="C348" s="106"/>
      <c r="D348" s="138">
        <f t="shared" si="17"/>
        <v>0</v>
      </c>
      <c r="E348" s="139">
        <f t="shared" si="15"/>
        <v>0</v>
      </c>
      <c r="F348" s="140">
        <f t="shared" si="16"/>
        <v>0</v>
      </c>
      <c r="G348" s="88"/>
      <c r="H348" s="109" t="s">
        <v>1149</v>
      </c>
      <c r="I348" s="110">
        <v>4008158024660</v>
      </c>
      <c r="J348" s="111">
        <v>82057000</v>
      </c>
      <c r="K348" s="108">
        <v>2.4</v>
      </c>
      <c r="L348" s="111" t="s">
        <v>1651</v>
      </c>
    </row>
    <row r="349" spans="1:12" s="42" customFormat="1" ht="15">
      <c r="A349" s="117" t="s">
        <v>146</v>
      </c>
      <c r="B349" s="108">
        <v>50.1</v>
      </c>
      <c r="C349" s="106"/>
      <c r="D349" s="138">
        <f t="shared" si="17"/>
        <v>0</v>
      </c>
      <c r="E349" s="139">
        <f t="shared" si="15"/>
        <v>0</v>
      </c>
      <c r="F349" s="140">
        <f t="shared" si="16"/>
        <v>0</v>
      </c>
      <c r="G349" s="88"/>
      <c r="H349" s="109" t="s">
        <v>1150</v>
      </c>
      <c r="I349" s="110">
        <v>4008158035338</v>
      </c>
      <c r="J349" s="111">
        <v>82057000</v>
      </c>
      <c r="K349" s="108">
        <v>2.37</v>
      </c>
      <c r="L349" s="111" t="s">
        <v>1651</v>
      </c>
    </row>
    <row r="350" spans="1:12" ht="15">
      <c r="A350" s="117" t="s">
        <v>147</v>
      </c>
      <c r="B350" s="108">
        <v>58.4</v>
      </c>
      <c r="C350" s="106"/>
      <c r="D350" s="138">
        <f t="shared" si="17"/>
        <v>0</v>
      </c>
      <c r="E350" s="139">
        <f t="shared" si="15"/>
        <v>0</v>
      </c>
      <c r="F350" s="140">
        <f t="shared" si="16"/>
        <v>0</v>
      </c>
      <c r="G350" s="88"/>
      <c r="H350" s="109" t="s">
        <v>1151</v>
      </c>
      <c r="I350" s="110">
        <v>4008158024677</v>
      </c>
      <c r="J350" s="111">
        <v>82057000</v>
      </c>
      <c r="K350" s="108">
        <v>3.2</v>
      </c>
      <c r="L350" s="111" t="s">
        <v>1651</v>
      </c>
    </row>
    <row r="351" spans="1:12" ht="15">
      <c r="A351" s="117" t="s">
        <v>148</v>
      </c>
      <c r="B351" s="108">
        <v>60.2</v>
      </c>
      <c r="C351" s="106"/>
      <c r="D351" s="138">
        <f t="shared" si="17"/>
        <v>0</v>
      </c>
      <c r="E351" s="139">
        <f t="shared" si="15"/>
        <v>0</v>
      </c>
      <c r="F351" s="140">
        <f t="shared" si="16"/>
        <v>0</v>
      </c>
      <c r="G351" s="88"/>
      <c r="H351" s="109" t="s">
        <v>1152</v>
      </c>
      <c r="I351" s="110">
        <v>4008158035345</v>
      </c>
      <c r="J351" s="111">
        <v>82057000</v>
      </c>
      <c r="K351" s="108">
        <v>3.11</v>
      </c>
      <c r="L351" s="111" t="s">
        <v>1651</v>
      </c>
    </row>
    <row r="352" spans="1:12" ht="15">
      <c r="A352" s="117" t="s">
        <v>195</v>
      </c>
      <c r="B352" s="108">
        <v>38.4</v>
      </c>
      <c r="C352" s="106"/>
      <c r="D352" s="138">
        <f t="shared" si="17"/>
        <v>0</v>
      </c>
      <c r="E352" s="139">
        <f t="shared" si="15"/>
        <v>0</v>
      </c>
      <c r="F352" s="140">
        <f t="shared" si="16"/>
        <v>0</v>
      </c>
      <c r="G352" s="88"/>
      <c r="H352" s="109" t="s">
        <v>1153</v>
      </c>
      <c r="I352" s="110">
        <v>4008158036595</v>
      </c>
      <c r="J352" s="111">
        <v>82057000</v>
      </c>
      <c r="K352" s="108">
        <v>0.49</v>
      </c>
      <c r="L352" s="111" t="s">
        <v>1651</v>
      </c>
    </row>
    <row r="353" spans="1:12" ht="15">
      <c r="A353" s="117" t="s">
        <v>196</v>
      </c>
      <c r="B353" s="108">
        <v>42.1</v>
      </c>
      <c r="C353" s="106"/>
      <c r="D353" s="138">
        <f t="shared" si="17"/>
        <v>0</v>
      </c>
      <c r="E353" s="139">
        <f t="shared" si="15"/>
        <v>0</v>
      </c>
      <c r="F353" s="140">
        <f t="shared" si="16"/>
        <v>0</v>
      </c>
      <c r="G353" s="88"/>
      <c r="H353" s="109" t="s">
        <v>1154</v>
      </c>
      <c r="I353" s="110">
        <v>4008158036601</v>
      </c>
      <c r="J353" s="111">
        <v>82057000</v>
      </c>
      <c r="K353" s="108">
        <v>0.64</v>
      </c>
      <c r="L353" s="111" t="s">
        <v>1651</v>
      </c>
    </row>
    <row r="354" spans="1:12" ht="15">
      <c r="A354" s="117" t="s">
        <v>197</v>
      </c>
      <c r="B354" s="108">
        <v>48.3</v>
      </c>
      <c r="C354" s="106"/>
      <c r="D354" s="138">
        <f t="shared" si="17"/>
        <v>0</v>
      </c>
      <c r="E354" s="139">
        <f t="shared" si="15"/>
        <v>0</v>
      </c>
      <c r="F354" s="140">
        <f t="shared" si="16"/>
        <v>0</v>
      </c>
      <c r="G354" s="88"/>
      <c r="H354" s="109" t="s">
        <v>1155</v>
      </c>
      <c r="I354" s="110">
        <v>4008158036618</v>
      </c>
      <c r="J354" s="111">
        <v>82057000</v>
      </c>
      <c r="K354" s="108">
        <v>1.11</v>
      </c>
      <c r="L354" s="111" t="s">
        <v>1651</v>
      </c>
    </row>
    <row r="355" spans="1:12" ht="15">
      <c r="A355" s="117" t="s">
        <v>198</v>
      </c>
      <c r="B355" s="108">
        <v>55.7</v>
      </c>
      <c r="C355" s="106"/>
      <c r="D355" s="138">
        <f t="shared" si="17"/>
        <v>0</v>
      </c>
      <c r="E355" s="139">
        <f t="shared" si="15"/>
        <v>0</v>
      </c>
      <c r="F355" s="140">
        <f t="shared" si="16"/>
        <v>0</v>
      </c>
      <c r="G355" s="88"/>
      <c r="H355" s="109" t="s">
        <v>1156</v>
      </c>
      <c r="I355" s="110">
        <v>4008158036625</v>
      </c>
      <c r="J355" s="111">
        <v>82057000</v>
      </c>
      <c r="K355" s="108">
        <v>1.44</v>
      </c>
      <c r="L355" s="111" t="s">
        <v>1651</v>
      </c>
    </row>
    <row r="356" spans="1:12" ht="15">
      <c r="A356" s="117" t="s">
        <v>199</v>
      </c>
      <c r="B356" s="108">
        <v>66.1</v>
      </c>
      <c r="C356" s="106"/>
      <c r="D356" s="138">
        <f t="shared" si="17"/>
        <v>0</v>
      </c>
      <c r="E356" s="139">
        <f t="shared" si="15"/>
        <v>0</v>
      </c>
      <c r="F356" s="140">
        <f t="shared" si="16"/>
        <v>0</v>
      </c>
      <c r="G356" s="88"/>
      <c r="H356" s="109" t="s">
        <v>1157</v>
      </c>
      <c r="I356" s="110">
        <v>4008158036632</v>
      </c>
      <c r="J356" s="111">
        <v>82057000</v>
      </c>
      <c r="K356" s="108">
        <v>2.27</v>
      </c>
      <c r="L356" s="111" t="s">
        <v>1651</v>
      </c>
    </row>
    <row r="357" spans="1:12" ht="15">
      <c r="A357" s="117" t="s">
        <v>200</v>
      </c>
      <c r="B357" s="108">
        <v>69.4</v>
      </c>
      <c r="C357" s="106"/>
      <c r="D357" s="138">
        <f t="shared" si="17"/>
        <v>0</v>
      </c>
      <c r="E357" s="139">
        <f t="shared" si="15"/>
        <v>0</v>
      </c>
      <c r="F357" s="140">
        <f t="shared" si="16"/>
        <v>0</v>
      </c>
      <c r="G357" s="88"/>
      <c r="H357" s="109" t="s">
        <v>1158</v>
      </c>
      <c r="I357" s="110">
        <v>4008158036649</v>
      </c>
      <c r="J357" s="111">
        <v>82057000</v>
      </c>
      <c r="K357" s="108">
        <v>2.41</v>
      </c>
      <c r="L357" s="111" t="s">
        <v>1651</v>
      </c>
    </row>
    <row r="358" spans="1:12" ht="15">
      <c r="A358" s="117" t="s">
        <v>201</v>
      </c>
      <c r="B358" s="108">
        <v>74.4</v>
      </c>
      <c r="C358" s="106"/>
      <c r="D358" s="138">
        <f t="shared" si="17"/>
        <v>0</v>
      </c>
      <c r="E358" s="139">
        <f t="shared" si="15"/>
        <v>0</v>
      </c>
      <c r="F358" s="140">
        <f t="shared" si="16"/>
        <v>0</v>
      </c>
      <c r="G358" s="88"/>
      <c r="H358" s="109" t="s">
        <v>1159</v>
      </c>
      <c r="I358" s="110">
        <v>4008158036656</v>
      </c>
      <c r="J358" s="111">
        <v>82057000</v>
      </c>
      <c r="K358" s="108">
        <v>2.61</v>
      </c>
      <c r="L358" s="111" t="s">
        <v>1651</v>
      </c>
    </row>
    <row r="359" spans="1:12" ht="15">
      <c r="A359" s="117" t="s">
        <v>202</v>
      </c>
      <c r="B359" s="108">
        <v>77.3</v>
      </c>
      <c r="C359" s="106"/>
      <c r="D359" s="138">
        <f t="shared" si="17"/>
        <v>0</v>
      </c>
      <c r="E359" s="139">
        <f t="shared" si="15"/>
        <v>0</v>
      </c>
      <c r="F359" s="140">
        <f t="shared" si="16"/>
        <v>0</v>
      </c>
      <c r="G359" s="88"/>
      <c r="H359" s="109" t="s">
        <v>1160</v>
      </c>
      <c r="I359" s="110">
        <v>4008158036663</v>
      </c>
      <c r="J359" s="111">
        <v>82057000</v>
      </c>
      <c r="K359" s="108">
        <v>2.84</v>
      </c>
      <c r="L359" s="111" t="s">
        <v>1651</v>
      </c>
    </row>
    <row r="360" spans="1:12" ht="15">
      <c r="A360" s="117" t="s">
        <v>149</v>
      </c>
      <c r="B360" s="108">
        <v>61.7</v>
      </c>
      <c r="C360" s="106"/>
      <c r="D360" s="138">
        <f t="shared" si="17"/>
        <v>0</v>
      </c>
      <c r="E360" s="139">
        <f t="shared" si="15"/>
        <v>0</v>
      </c>
      <c r="F360" s="140">
        <f t="shared" si="16"/>
        <v>0</v>
      </c>
      <c r="G360" s="88"/>
      <c r="H360" s="109" t="s">
        <v>1161</v>
      </c>
      <c r="I360" s="110">
        <v>4008158035369</v>
      </c>
      <c r="J360" s="111">
        <v>82057000</v>
      </c>
      <c r="K360" s="108">
        <v>2.11</v>
      </c>
      <c r="L360" s="111" t="s">
        <v>1651</v>
      </c>
    </row>
    <row r="361" spans="1:12" ht="15">
      <c r="A361" s="117" t="s">
        <v>150</v>
      </c>
      <c r="B361" s="108">
        <v>72.7</v>
      </c>
      <c r="C361" s="106"/>
      <c r="D361" s="138">
        <f t="shared" si="17"/>
        <v>0</v>
      </c>
      <c r="E361" s="139">
        <f t="shared" si="15"/>
        <v>0</v>
      </c>
      <c r="F361" s="140">
        <f t="shared" si="16"/>
        <v>0</v>
      </c>
      <c r="G361" s="88"/>
      <c r="H361" s="109" t="s">
        <v>1162</v>
      </c>
      <c r="I361" s="110">
        <v>4008158035376</v>
      </c>
      <c r="J361" s="111">
        <v>82057000</v>
      </c>
      <c r="K361" s="108">
        <v>2.82</v>
      </c>
      <c r="L361" s="111" t="s">
        <v>1651</v>
      </c>
    </row>
    <row r="362" spans="1:12" ht="15">
      <c r="A362" s="117" t="s">
        <v>151</v>
      </c>
      <c r="B362" s="108">
        <v>68.5</v>
      </c>
      <c r="C362" s="106"/>
      <c r="D362" s="138">
        <f t="shared" si="17"/>
        <v>0</v>
      </c>
      <c r="E362" s="139">
        <f t="shared" si="15"/>
        <v>0</v>
      </c>
      <c r="F362" s="140">
        <f t="shared" si="16"/>
        <v>0</v>
      </c>
      <c r="G362" s="88"/>
      <c r="H362" s="109" t="s">
        <v>1163</v>
      </c>
      <c r="I362" s="110">
        <v>4008158035383</v>
      </c>
      <c r="J362" s="111">
        <v>82057000</v>
      </c>
      <c r="K362" s="108">
        <v>2.58</v>
      </c>
      <c r="L362" s="111" t="s">
        <v>1651</v>
      </c>
    </row>
    <row r="363" spans="1:12" ht="15">
      <c r="A363" s="117" t="s">
        <v>152</v>
      </c>
      <c r="B363" s="108">
        <v>70</v>
      </c>
      <c r="C363" s="106"/>
      <c r="D363" s="138">
        <f t="shared" si="17"/>
        <v>0</v>
      </c>
      <c r="E363" s="139">
        <f t="shared" si="15"/>
        <v>0</v>
      </c>
      <c r="F363" s="140">
        <f t="shared" si="16"/>
        <v>0</v>
      </c>
      <c r="G363" s="88"/>
      <c r="H363" s="109" t="s">
        <v>1164</v>
      </c>
      <c r="I363" s="110">
        <v>4008158035390</v>
      </c>
      <c r="J363" s="111">
        <v>82057000</v>
      </c>
      <c r="K363" s="108">
        <v>3</v>
      </c>
      <c r="L363" s="111" t="s">
        <v>1651</v>
      </c>
    </row>
    <row r="364" spans="1:12" ht="15">
      <c r="A364" s="117" t="s">
        <v>153</v>
      </c>
      <c r="B364" s="108">
        <v>78.9</v>
      </c>
      <c r="C364" s="106"/>
      <c r="D364" s="138">
        <f t="shared" si="17"/>
        <v>0</v>
      </c>
      <c r="E364" s="139">
        <f t="shared" si="15"/>
        <v>0</v>
      </c>
      <c r="F364" s="140">
        <f t="shared" si="16"/>
        <v>0</v>
      </c>
      <c r="G364" s="88"/>
      <c r="H364" s="109" t="s">
        <v>1165</v>
      </c>
      <c r="I364" s="110">
        <v>4008158035406</v>
      </c>
      <c r="J364" s="111">
        <v>82057000</v>
      </c>
      <c r="K364" s="108">
        <v>3.17</v>
      </c>
      <c r="L364" s="111" t="s">
        <v>1651</v>
      </c>
    </row>
    <row r="365" spans="1:12" ht="15">
      <c r="A365" s="117" t="s">
        <v>154</v>
      </c>
      <c r="B365" s="108">
        <v>87.8</v>
      </c>
      <c r="C365" s="106"/>
      <c r="D365" s="138">
        <f t="shared" si="17"/>
        <v>0</v>
      </c>
      <c r="E365" s="139">
        <f t="shared" si="15"/>
        <v>0</v>
      </c>
      <c r="F365" s="140">
        <f t="shared" si="16"/>
        <v>0</v>
      </c>
      <c r="G365" s="88"/>
      <c r="H365" s="109" t="s">
        <v>1166</v>
      </c>
      <c r="I365" s="110">
        <v>4008158035413</v>
      </c>
      <c r="J365" s="111">
        <v>82057000</v>
      </c>
      <c r="K365" s="108">
        <v>3.4</v>
      </c>
      <c r="L365" s="111" t="s">
        <v>1651</v>
      </c>
    </row>
    <row r="366" spans="1:12" ht="15">
      <c r="A366" s="117" t="s">
        <v>155</v>
      </c>
      <c r="B366" s="108">
        <v>92.4</v>
      </c>
      <c r="C366" s="106"/>
      <c r="D366" s="138">
        <f t="shared" si="17"/>
        <v>0</v>
      </c>
      <c r="E366" s="139">
        <f t="shared" si="15"/>
        <v>0</v>
      </c>
      <c r="F366" s="140">
        <f t="shared" si="16"/>
        <v>0</v>
      </c>
      <c r="G366" s="88"/>
      <c r="H366" s="109" t="s">
        <v>1167</v>
      </c>
      <c r="I366" s="110">
        <v>4008158035420</v>
      </c>
      <c r="J366" s="111">
        <v>82057000</v>
      </c>
      <c r="K366" s="108">
        <v>3.8</v>
      </c>
      <c r="L366" s="111" t="s">
        <v>1651</v>
      </c>
    </row>
    <row r="367" spans="1:12" ht="15">
      <c r="A367" s="117" t="s">
        <v>156</v>
      </c>
      <c r="B367" s="108">
        <v>280.7</v>
      </c>
      <c r="C367" s="106"/>
      <c r="D367" s="138">
        <f t="shared" si="17"/>
        <v>0</v>
      </c>
      <c r="E367" s="139">
        <f t="shared" si="15"/>
        <v>0</v>
      </c>
      <c r="F367" s="140">
        <f t="shared" si="16"/>
        <v>0</v>
      </c>
      <c r="G367" s="88"/>
      <c r="H367" s="109" t="s">
        <v>1168</v>
      </c>
      <c r="I367" s="110">
        <v>4008158036397</v>
      </c>
      <c r="J367" s="111">
        <v>82057000</v>
      </c>
      <c r="K367" s="108">
        <v>12.66</v>
      </c>
      <c r="L367" s="111" t="s">
        <v>1651</v>
      </c>
    </row>
    <row r="368" spans="1:12" ht="15">
      <c r="A368" s="117" t="s">
        <v>171</v>
      </c>
      <c r="B368" s="108">
        <v>15.6</v>
      </c>
      <c r="C368" s="106"/>
      <c r="D368" s="138">
        <f t="shared" si="17"/>
        <v>0</v>
      </c>
      <c r="E368" s="139">
        <f t="shared" si="15"/>
        <v>0</v>
      </c>
      <c r="F368" s="140">
        <f t="shared" si="16"/>
        <v>0</v>
      </c>
      <c r="G368" s="88"/>
      <c r="H368" s="109" t="s">
        <v>1169</v>
      </c>
      <c r="I368" s="110">
        <v>4008158018126</v>
      </c>
      <c r="J368" s="111">
        <v>82057000</v>
      </c>
      <c r="K368" s="108">
        <v>0.3</v>
      </c>
      <c r="L368" s="111" t="s">
        <v>1651</v>
      </c>
    </row>
    <row r="369" spans="1:12" ht="15">
      <c r="A369" s="117" t="s">
        <v>815</v>
      </c>
      <c r="B369" s="108">
        <v>31.2</v>
      </c>
      <c r="C369" s="106"/>
      <c r="D369" s="138">
        <f t="shared" si="17"/>
        <v>0</v>
      </c>
      <c r="E369" s="139">
        <f t="shared" si="15"/>
        <v>0</v>
      </c>
      <c r="F369" s="140">
        <f t="shared" si="16"/>
        <v>0</v>
      </c>
      <c r="G369" s="88"/>
      <c r="H369" s="109" t="s">
        <v>1170</v>
      </c>
      <c r="I369" s="110">
        <v>4008158039374</v>
      </c>
      <c r="J369" s="111">
        <v>82057000</v>
      </c>
      <c r="K369" s="108">
        <v>0.61</v>
      </c>
      <c r="L369" s="111" t="s">
        <v>1651</v>
      </c>
    </row>
    <row r="370" spans="1:12" ht="15">
      <c r="A370" s="117" t="s">
        <v>172</v>
      </c>
      <c r="B370" s="108">
        <v>16.9</v>
      </c>
      <c r="C370" s="106"/>
      <c r="D370" s="138">
        <f t="shared" si="17"/>
        <v>0</v>
      </c>
      <c r="E370" s="139">
        <f t="shared" si="15"/>
        <v>0</v>
      </c>
      <c r="F370" s="140">
        <f t="shared" si="16"/>
        <v>0</v>
      </c>
      <c r="G370" s="88"/>
      <c r="H370" s="109" t="s">
        <v>1171</v>
      </c>
      <c r="I370" s="110">
        <v>4008158037165</v>
      </c>
      <c r="J370" s="111">
        <v>82057000</v>
      </c>
      <c r="K370" s="108">
        <v>0.35</v>
      </c>
      <c r="L370" s="111" t="s">
        <v>1651</v>
      </c>
    </row>
    <row r="371" spans="1:12" ht="15">
      <c r="A371" s="117" t="s">
        <v>173</v>
      </c>
      <c r="B371" s="108">
        <v>40.8</v>
      </c>
      <c r="C371" s="106"/>
      <c r="D371" s="138">
        <f t="shared" si="17"/>
        <v>0</v>
      </c>
      <c r="E371" s="139">
        <f t="shared" si="15"/>
        <v>0</v>
      </c>
      <c r="F371" s="140">
        <f t="shared" si="16"/>
        <v>0</v>
      </c>
      <c r="G371" s="88"/>
      <c r="H371" s="109" t="s">
        <v>1172</v>
      </c>
      <c r="I371" s="110">
        <v>4008158035277</v>
      </c>
      <c r="J371" s="111">
        <v>82057000</v>
      </c>
      <c r="K371" s="108">
        <v>0.53</v>
      </c>
      <c r="L371" s="111" t="s">
        <v>1651</v>
      </c>
    </row>
    <row r="372" spans="1:12" ht="15">
      <c r="A372" s="117" t="s">
        <v>174</v>
      </c>
      <c r="B372" s="108">
        <v>19.1</v>
      </c>
      <c r="C372" s="106"/>
      <c r="D372" s="138">
        <f t="shared" si="17"/>
        <v>0</v>
      </c>
      <c r="E372" s="139">
        <f t="shared" si="15"/>
        <v>0</v>
      </c>
      <c r="F372" s="140">
        <f t="shared" si="16"/>
        <v>0</v>
      </c>
      <c r="G372" s="88"/>
      <c r="H372" s="109" t="s">
        <v>1173</v>
      </c>
      <c r="I372" s="110">
        <v>4008158038780</v>
      </c>
      <c r="J372" s="111">
        <v>82057000</v>
      </c>
      <c r="K372" s="108">
        <v>0.4</v>
      </c>
      <c r="L372" s="111" t="s">
        <v>1651</v>
      </c>
    </row>
    <row r="373" spans="1:12" ht="15">
      <c r="A373" s="117" t="s">
        <v>299</v>
      </c>
      <c r="B373" s="108">
        <v>73.4</v>
      </c>
      <c r="C373" s="106"/>
      <c r="D373" s="138">
        <f t="shared" si="17"/>
        <v>0</v>
      </c>
      <c r="E373" s="139">
        <f t="shared" si="15"/>
        <v>0</v>
      </c>
      <c r="F373" s="140">
        <f t="shared" si="16"/>
        <v>0</v>
      </c>
      <c r="G373" s="88"/>
      <c r="H373" s="109" t="s">
        <v>1174</v>
      </c>
      <c r="I373" s="110">
        <v>4008158027128</v>
      </c>
      <c r="J373" s="111">
        <v>82057000</v>
      </c>
      <c r="K373" s="108">
        <v>1.67</v>
      </c>
      <c r="L373" s="111" t="s">
        <v>1651</v>
      </c>
    </row>
    <row r="374" spans="1:12" ht="15">
      <c r="A374" s="117" t="s">
        <v>300</v>
      </c>
      <c r="B374" s="108">
        <v>54.8</v>
      </c>
      <c r="C374" s="106"/>
      <c r="D374" s="138">
        <f t="shared" si="17"/>
        <v>0</v>
      </c>
      <c r="E374" s="139">
        <f t="shared" si="15"/>
        <v>0</v>
      </c>
      <c r="F374" s="140">
        <f t="shared" si="16"/>
        <v>0</v>
      </c>
      <c r="G374" s="88"/>
      <c r="H374" s="109" t="s">
        <v>1175</v>
      </c>
      <c r="I374" s="110">
        <v>4008158027104</v>
      </c>
      <c r="J374" s="111">
        <v>82057000</v>
      </c>
      <c r="K374" s="108">
        <v>1.46</v>
      </c>
      <c r="L374" s="111" t="s">
        <v>1651</v>
      </c>
    </row>
    <row r="375" spans="1:12" ht="15">
      <c r="A375" s="117" t="s">
        <v>705</v>
      </c>
      <c r="B375" s="108">
        <v>14.6</v>
      </c>
      <c r="C375" s="106"/>
      <c r="D375" s="138">
        <f t="shared" si="17"/>
        <v>0</v>
      </c>
      <c r="E375" s="139">
        <f t="shared" si="15"/>
        <v>0</v>
      </c>
      <c r="F375" s="140">
        <f t="shared" si="16"/>
        <v>0</v>
      </c>
      <c r="G375" s="88"/>
      <c r="H375" s="109" t="s">
        <v>1176</v>
      </c>
      <c r="I375" s="110">
        <v>4008158033778</v>
      </c>
      <c r="J375" s="111">
        <v>82057000</v>
      </c>
      <c r="K375" s="108">
        <v>0.3</v>
      </c>
      <c r="L375" s="111" t="s">
        <v>1651</v>
      </c>
    </row>
    <row r="376" spans="1:12" ht="15">
      <c r="A376" s="117" t="s">
        <v>706</v>
      </c>
      <c r="B376" s="108">
        <v>80</v>
      </c>
      <c r="C376" s="106"/>
      <c r="D376" s="138">
        <f t="shared" si="17"/>
        <v>0</v>
      </c>
      <c r="E376" s="139">
        <f t="shared" si="15"/>
        <v>0</v>
      </c>
      <c r="F376" s="140">
        <f t="shared" si="16"/>
        <v>0</v>
      </c>
      <c r="G376" s="88"/>
      <c r="H376" s="109" t="s">
        <v>1177</v>
      </c>
      <c r="I376" s="110">
        <v>4008158034263</v>
      </c>
      <c r="J376" s="111">
        <v>82057000</v>
      </c>
      <c r="K376" s="108">
        <v>3.22</v>
      </c>
      <c r="L376" s="111" t="s">
        <v>1651</v>
      </c>
    </row>
    <row r="377" spans="1:12" ht="15">
      <c r="A377" s="117" t="s">
        <v>707</v>
      </c>
      <c r="B377" s="108">
        <v>62.6</v>
      </c>
      <c r="C377" s="106"/>
      <c r="D377" s="138">
        <f t="shared" si="17"/>
        <v>0</v>
      </c>
      <c r="E377" s="139">
        <f t="shared" si="15"/>
        <v>0</v>
      </c>
      <c r="F377" s="140">
        <f t="shared" si="16"/>
        <v>0</v>
      </c>
      <c r="G377" s="88"/>
      <c r="H377" s="109" t="s">
        <v>1178</v>
      </c>
      <c r="I377" s="110">
        <v>4008158034102</v>
      </c>
      <c r="J377" s="111">
        <v>82057000</v>
      </c>
      <c r="K377" s="108">
        <v>2.45</v>
      </c>
      <c r="L377" s="111" t="s">
        <v>1651</v>
      </c>
    </row>
    <row r="378" spans="1:12" ht="15">
      <c r="A378" s="117" t="s">
        <v>708</v>
      </c>
      <c r="B378" s="108">
        <v>81.8</v>
      </c>
      <c r="C378" s="106"/>
      <c r="D378" s="138">
        <f t="shared" si="17"/>
        <v>0</v>
      </c>
      <c r="E378" s="139">
        <f t="shared" si="15"/>
        <v>0</v>
      </c>
      <c r="F378" s="140">
        <f t="shared" si="16"/>
        <v>0</v>
      </c>
      <c r="G378" s="88"/>
      <c r="H378" s="109" t="s">
        <v>1178</v>
      </c>
      <c r="I378" s="110">
        <v>4008158034270</v>
      </c>
      <c r="J378" s="111">
        <v>82057000</v>
      </c>
      <c r="K378" s="108">
        <v>3.29</v>
      </c>
      <c r="L378" s="111" t="s">
        <v>1651</v>
      </c>
    </row>
    <row r="379" spans="1:12" ht="15">
      <c r="A379" s="117" t="s">
        <v>709</v>
      </c>
      <c r="B379" s="108">
        <v>81.8</v>
      </c>
      <c r="C379" s="106"/>
      <c r="D379" s="138">
        <f t="shared" si="17"/>
        <v>0</v>
      </c>
      <c r="E379" s="139">
        <f t="shared" si="15"/>
        <v>0</v>
      </c>
      <c r="F379" s="140">
        <f t="shared" si="16"/>
        <v>0</v>
      </c>
      <c r="G379" s="88"/>
      <c r="H379" s="109" t="s">
        <v>1179</v>
      </c>
      <c r="I379" s="110">
        <v>4008158034287</v>
      </c>
      <c r="J379" s="111">
        <v>82057000</v>
      </c>
      <c r="K379" s="108">
        <v>3.18</v>
      </c>
      <c r="L379" s="111" t="s">
        <v>1651</v>
      </c>
    </row>
    <row r="380" spans="1:12" ht="15">
      <c r="A380" s="117" t="s">
        <v>710</v>
      </c>
      <c r="B380" s="108">
        <v>15.3</v>
      </c>
      <c r="C380" s="106"/>
      <c r="D380" s="138">
        <f t="shared" si="17"/>
        <v>0</v>
      </c>
      <c r="E380" s="139">
        <f t="shared" si="15"/>
        <v>0</v>
      </c>
      <c r="F380" s="140">
        <f t="shared" si="16"/>
        <v>0</v>
      </c>
      <c r="G380" s="88"/>
      <c r="H380" s="109" t="s">
        <v>1180</v>
      </c>
      <c r="I380" s="110">
        <v>4008158033785</v>
      </c>
      <c r="J380" s="111">
        <v>82057000</v>
      </c>
      <c r="K380" s="108">
        <v>0.31</v>
      </c>
      <c r="L380" s="111" t="s">
        <v>1651</v>
      </c>
    </row>
    <row r="381" spans="1:12" ht="15">
      <c r="A381" s="117" t="s">
        <v>711</v>
      </c>
      <c r="B381" s="108">
        <v>18.3</v>
      </c>
      <c r="C381" s="106"/>
      <c r="D381" s="138">
        <f t="shared" si="17"/>
        <v>0</v>
      </c>
      <c r="E381" s="139">
        <f t="shared" si="15"/>
        <v>0</v>
      </c>
      <c r="F381" s="140">
        <f t="shared" si="16"/>
        <v>0</v>
      </c>
      <c r="G381" s="88"/>
      <c r="H381" s="109" t="s">
        <v>1181</v>
      </c>
      <c r="I381" s="110">
        <v>4008158033792</v>
      </c>
      <c r="J381" s="111">
        <v>82057000</v>
      </c>
      <c r="K381" s="108">
        <v>0.31</v>
      </c>
      <c r="L381" s="111" t="s">
        <v>1651</v>
      </c>
    </row>
    <row r="382" spans="1:12" ht="15">
      <c r="A382" s="117" t="s">
        <v>712</v>
      </c>
      <c r="B382" s="108">
        <v>19.1</v>
      </c>
      <c r="C382" s="106"/>
      <c r="D382" s="138">
        <f t="shared" si="17"/>
        <v>0</v>
      </c>
      <c r="E382" s="139">
        <f t="shared" si="15"/>
        <v>0</v>
      </c>
      <c r="F382" s="140">
        <f t="shared" si="16"/>
        <v>0</v>
      </c>
      <c r="G382" s="88"/>
      <c r="H382" s="109" t="s">
        <v>1182</v>
      </c>
      <c r="I382" s="110">
        <v>4008158033808</v>
      </c>
      <c r="J382" s="111">
        <v>82057000</v>
      </c>
      <c r="K382" s="108">
        <v>0.32</v>
      </c>
      <c r="L382" s="111" t="s">
        <v>1651</v>
      </c>
    </row>
    <row r="383" spans="1:12" ht="15">
      <c r="A383" s="117" t="s">
        <v>713</v>
      </c>
      <c r="B383" s="108">
        <v>108.2</v>
      </c>
      <c r="C383" s="106"/>
      <c r="D383" s="138">
        <f t="shared" si="17"/>
        <v>0</v>
      </c>
      <c r="E383" s="139">
        <f t="shared" si="15"/>
        <v>0</v>
      </c>
      <c r="F383" s="140">
        <f t="shared" si="16"/>
        <v>0</v>
      </c>
      <c r="G383" s="88"/>
      <c r="H383" s="109" t="s">
        <v>1183</v>
      </c>
      <c r="I383" s="110">
        <v>4008158034294</v>
      </c>
      <c r="J383" s="111">
        <v>82057000</v>
      </c>
      <c r="K383" s="108">
        <v>3.77</v>
      </c>
      <c r="L383" s="111" t="s">
        <v>1651</v>
      </c>
    </row>
    <row r="384" spans="1:12" ht="15">
      <c r="A384" s="117" t="s">
        <v>714</v>
      </c>
      <c r="B384" s="108">
        <v>110</v>
      </c>
      <c r="C384" s="106"/>
      <c r="D384" s="138">
        <f t="shared" si="17"/>
        <v>0</v>
      </c>
      <c r="E384" s="139">
        <f t="shared" si="15"/>
        <v>0</v>
      </c>
      <c r="F384" s="140">
        <f t="shared" si="16"/>
        <v>0</v>
      </c>
      <c r="G384" s="88"/>
      <c r="H384" s="109" t="s">
        <v>1184</v>
      </c>
      <c r="I384" s="110">
        <v>4008158034300</v>
      </c>
      <c r="J384" s="111">
        <v>82057000</v>
      </c>
      <c r="K384" s="108">
        <v>3.83</v>
      </c>
      <c r="L384" s="111" t="s">
        <v>1651</v>
      </c>
    </row>
    <row r="385" spans="1:12" ht="15">
      <c r="A385" s="117" t="s">
        <v>715</v>
      </c>
      <c r="B385" s="108">
        <v>110</v>
      </c>
      <c r="C385" s="106"/>
      <c r="D385" s="138">
        <f t="shared" si="17"/>
        <v>0</v>
      </c>
      <c r="E385" s="139">
        <f t="shared" si="15"/>
        <v>0</v>
      </c>
      <c r="F385" s="140">
        <f t="shared" si="16"/>
        <v>0</v>
      </c>
      <c r="G385" s="88"/>
      <c r="H385" s="109" t="s">
        <v>1185</v>
      </c>
      <c r="I385" s="110">
        <v>4008158034317</v>
      </c>
      <c r="J385" s="111">
        <v>82057000</v>
      </c>
      <c r="K385" s="108">
        <v>3.65</v>
      </c>
      <c r="L385" s="111" t="s">
        <v>1651</v>
      </c>
    </row>
    <row r="386" spans="1:12" ht="15">
      <c r="A386" s="117" t="s">
        <v>716</v>
      </c>
      <c r="B386" s="108">
        <v>22</v>
      </c>
      <c r="C386" s="106"/>
      <c r="D386" s="138">
        <f t="shared" si="17"/>
        <v>0</v>
      </c>
      <c r="E386" s="139">
        <f t="shared" si="15"/>
        <v>0</v>
      </c>
      <c r="F386" s="140">
        <f t="shared" si="16"/>
        <v>0</v>
      </c>
      <c r="G386" s="88"/>
      <c r="H386" s="109" t="s">
        <v>1186</v>
      </c>
      <c r="I386" s="110">
        <v>4008158033853</v>
      </c>
      <c r="J386" s="111">
        <v>82057000</v>
      </c>
      <c r="K386" s="108">
        <v>0.52</v>
      </c>
      <c r="L386" s="111" t="s">
        <v>1651</v>
      </c>
    </row>
    <row r="387" spans="1:12" ht="15">
      <c r="A387" s="117" t="s">
        <v>717</v>
      </c>
      <c r="B387" s="108">
        <v>23</v>
      </c>
      <c r="C387" s="106"/>
      <c r="D387" s="138">
        <f t="shared" si="17"/>
        <v>0</v>
      </c>
      <c r="E387" s="139">
        <f t="shared" si="15"/>
        <v>0</v>
      </c>
      <c r="F387" s="140">
        <f t="shared" si="16"/>
        <v>0</v>
      </c>
      <c r="G387" s="88"/>
      <c r="H387" s="109" t="s">
        <v>1187</v>
      </c>
      <c r="I387" s="110">
        <v>4008158033860</v>
      </c>
      <c r="J387" s="111">
        <v>82057000</v>
      </c>
      <c r="K387" s="108">
        <v>0.57</v>
      </c>
      <c r="L387" s="111" t="s">
        <v>1651</v>
      </c>
    </row>
    <row r="388" spans="1:12" ht="15">
      <c r="A388" s="117" t="s">
        <v>718</v>
      </c>
      <c r="B388" s="108">
        <v>23</v>
      </c>
      <c r="C388" s="106"/>
      <c r="D388" s="138">
        <f t="shared" si="17"/>
        <v>0</v>
      </c>
      <c r="E388" s="139">
        <f t="shared" si="15"/>
        <v>0</v>
      </c>
      <c r="F388" s="140">
        <f t="shared" si="16"/>
        <v>0</v>
      </c>
      <c r="G388" s="88"/>
      <c r="H388" s="109" t="s">
        <v>1188</v>
      </c>
      <c r="I388" s="110">
        <v>4008158033877</v>
      </c>
      <c r="J388" s="111">
        <v>82057000</v>
      </c>
      <c r="K388" s="108">
        <v>0.5</v>
      </c>
      <c r="L388" s="111" t="s">
        <v>1651</v>
      </c>
    </row>
    <row r="389" spans="1:12" ht="15">
      <c r="A389" s="117" t="s">
        <v>719</v>
      </c>
      <c r="B389" s="108">
        <v>29.7</v>
      </c>
      <c r="C389" s="106"/>
      <c r="D389" s="138">
        <f t="shared" si="17"/>
        <v>0</v>
      </c>
      <c r="E389" s="139">
        <f t="shared" si="15"/>
        <v>0</v>
      </c>
      <c r="F389" s="140">
        <f t="shared" si="16"/>
        <v>0</v>
      </c>
      <c r="G389" s="88"/>
      <c r="H389" s="109" t="s">
        <v>1189</v>
      </c>
      <c r="I389" s="110">
        <v>4008158033914</v>
      </c>
      <c r="J389" s="111">
        <v>82057000</v>
      </c>
      <c r="K389" s="108">
        <v>0.95</v>
      </c>
      <c r="L389" s="111" t="s">
        <v>1651</v>
      </c>
    </row>
    <row r="390" spans="1:12" ht="15">
      <c r="A390" s="117" t="s">
        <v>720</v>
      </c>
      <c r="B390" s="108">
        <v>31</v>
      </c>
      <c r="C390" s="106"/>
      <c r="D390" s="138">
        <f t="shared" si="17"/>
        <v>0</v>
      </c>
      <c r="E390" s="139">
        <f t="shared" si="15"/>
        <v>0</v>
      </c>
      <c r="F390" s="140">
        <f t="shared" si="16"/>
        <v>0</v>
      </c>
      <c r="G390" s="88"/>
      <c r="H390" s="109" t="s">
        <v>1190</v>
      </c>
      <c r="I390" s="110">
        <v>4008158033921</v>
      </c>
      <c r="J390" s="111">
        <v>82057000</v>
      </c>
      <c r="K390" s="108">
        <v>1.01</v>
      </c>
      <c r="L390" s="111" t="s">
        <v>1651</v>
      </c>
    </row>
    <row r="391" spans="1:12" ht="15">
      <c r="A391" s="117" t="s">
        <v>721</v>
      </c>
      <c r="B391" s="108">
        <v>31</v>
      </c>
      <c r="C391" s="106"/>
      <c r="D391" s="138">
        <f t="shared" si="17"/>
        <v>0</v>
      </c>
      <c r="E391" s="139">
        <f t="shared" si="15"/>
        <v>0</v>
      </c>
      <c r="F391" s="140">
        <f t="shared" si="16"/>
        <v>0</v>
      </c>
      <c r="G391" s="88"/>
      <c r="H391" s="109" t="s">
        <v>1191</v>
      </c>
      <c r="I391" s="110">
        <v>4008158033938</v>
      </c>
      <c r="J391" s="111">
        <v>82057000</v>
      </c>
      <c r="K391" s="108">
        <v>0.93</v>
      </c>
      <c r="L391" s="111" t="s">
        <v>1651</v>
      </c>
    </row>
    <row r="392" spans="1:12" ht="15">
      <c r="A392" s="117" t="s">
        <v>722</v>
      </c>
      <c r="B392" s="108">
        <v>35.8</v>
      </c>
      <c r="C392" s="106"/>
      <c r="D392" s="138">
        <f t="shared" si="17"/>
        <v>0</v>
      </c>
      <c r="E392" s="139">
        <f t="shared" si="15"/>
        <v>0</v>
      </c>
      <c r="F392" s="140">
        <f t="shared" si="16"/>
        <v>0</v>
      </c>
      <c r="G392" s="88"/>
      <c r="H392" s="109" t="s">
        <v>1192</v>
      </c>
      <c r="I392" s="110">
        <v>4008158033990</v>
      </c>
      <c r="J392" s="111">
        <v>82057000</v>
      </c>
      <c r="K392" s="108">
        <v>1.34</v>
      </c>
      <c r="L392" s="111" t="s">
        <v>1651</v>
      </c>
    </row>
    <row r="393" spans="1:12" ht="15">
      <c r="A393" s="117" t="s">
        <v>723</v>
      </c>
      <c r="B393" s="108">
        <v>37.4</v>
      </c>
      <c r="C393" s="106"/>
      <c r="D393" s="138">
        <f t="shared" si="17"/>
        <v>0</v>
      </c>
      <c r="E393" s="139">
        <f t="shared" si="15"/>
        <v>0</v>
      </c>
      <c r="F393" s="140">
        <f t="shared" si="16"/>
        <v>0</v>
      </c>
      <c r="G393" s="88"/>
      <c r="H393" s="109" t="s">
        <v>1193</v>
      </c>
      <c r="I393" s="110">
        <v>4008158034003</v>
      </c>
      <c r="J393" s="111">
        <v>82057000</v>
      </c>
      <c r="K393" s="108">
        <v>1.42</v>
      </c>
      <c r="L393" s="111" t="s">
        <v>1651</v>
      </c>
    </row>
    <row r="394" spans="1:12" ht="15">
      <c r="A394" s="117" t="s">
        <v>724</v>
      </c>
      <c r="B394" s="108">
        <v>37.4</v>
      </c>
      <c r="C394" s="106"/>
      <c r="D394" s="138">
        <f t="shared" si="17"/>
        <v>0</v>
      </c>
      <c r="E394" s="139">
        <f t="shared" si="15"/>
        <v>0</v>
      </c>
      <c r="F394" s="140">
        <f t="shared" si="16"/>
        <v>0</v>
      </c>
      <c r="G394" s="88"/>
      <c r="H394" s="109" t="s">
        <v>1194</v>
      </c>
      <c r="I394" s="110">
        <v>4008158034010</v>
      </c>
      <c r="J394" s="111">
        <v>82057000</v>
      </c>
      <c r="K394" s="108">
        <v>1.31</v>
      </c>
      <c r="L394" s="111" t="s">
        <v>1651</v>
      </c>
    </row>
    <row r="395" spans="1:12" ht="15">
      <c r="A395" s="117" t="s">
        <v>725</v>
      </c>
      <c r="B395" s="108">
        <v>45</v>
      </c>
      <c r="C395" s="106"/>
      <c r="D395" s="138">
        <f t="shared" si="17"/>
        <v>0</v>
      </c>
      <c r="E395" s="139">
        <f t="shared" si="15"/>
        <v>0</v>
      </c>
      <c r="F395" s="140">
        <f t="shared" si="16"/>
        <v>0</v>
      </c>
      <c r="G395" s="88"/>
      <c r="H395" s="109" t="s">
        <v>1195</v>
      </c>
      <c r="I395" s="110">
        <v>4008158034119</v>
      </c>
      <c r="J395" s="111">
        <v>82057000</v>
      </c>
      <c r="K395" s="108">
        <v>1.96</v>
      </c>
      <c r="L395" s="111" t="s">
        <v>1651</v>
      </c>
    </row>
    <row r="396" spans="1:12" ht="15">
      <c r="A396" s="117" t="s">
        <v>726</v>
      </c>
      <c r="B396" s="108">
        <v>39</v>
      </c>
      <c r="C396" s="106"/>
      <c r="D396" s="138">
        <f t="shared" si="17"/>
        <v>0</v>
      </c>
      <c r="E396" s="139">
        <f t="shared" si="15"/>
        <v>0</v>
      </c>
      <c r="F396" s="140">
        <f t="shared" si="16"/>
        <v>0</v>
      </c>
      <c r="G396" s="88"/>
      <c r="H396" s="109" t="s">
        <v>1196</v>
      </c>
      <c r="I396" s="110">
        <v>4008158034027</v>
      </c>
      <c r="J396" s="111">
        <v>82057000</v>
      </c>
      <c r="K396" s="108">
        <v>1.43</v>
      </c>
      <c r="L396" s="111" t="s">
        <v>1651</v>
      </c>
    </row>
    <row r="397" spans="1:12" ht="15">
      <c r="A397" s="117" t="s">
        <v>727</v>
      </c>
      <c r="B397" s="108">
        <v>40.6</v>
      </c>
      <c r="C397" s="106"/>
      <c r="D397" s="138">
        <f t="shared" si="17"/>
        <v>0</v>
      </c>
      <c r="E397" s="139">
        <f t="shared" si="15"/>
        <v>0</v>
      </c>
      <c r="F397" s="140">
        <f t="shared" si="16"/>
        <v>0</v>
      </c>
      <c r="G397" s="88"/>
      <c r="H397" s="109" t="s">
        <v>1197</v>
      </c>
      <c r="I397" s="110">
        <v>4008158034034</v>
      </c>
      <c r="J397" s="111">
        <v>82057000</v>
      </c>
      <c r="K397" s="108">
        <v>1.5</v>
      </c>
      <c r="L397" s="111" t="s">
        <v>1651</v>
      </c>
    </row>
    <row r="398" spans="1:12" ht="15">
      <c r="A398" s="117" t="s">
        <v>728</v>
      </c>
      <c r="B398" s="108">
        <v>46.8</v>
      </c>
      <c r="C398" s="106"/>
      <c r="D398" s="138">
        <f t="shared" si="17"/>
        <v>0</v>
      </c>
      <c r="E398" s="139">
        <f aca="true" t="shared" si="18" ref="E398:E461">+$F$5</f>
        <v>0</v>
      </c>
      <c r="F398" s="140">
        <f aca="true" t="shared" si="19" ref="F398:F461">+D398*(100-E398)/100</f>
        <v>0</v>
      </c>
      <c r="G398" s="88"/>
      <c r="H398" s="109" t="s">
        <v>1198</v>
      </c>
      <c r="I398" s="110">
        <v>4008158034126</v>
      </c>
      <c r="J398" s="111">
        <v>82057000</v>
      </c>
      <c r="K398" s="108">
        <v>2.01</v>
      </c>
      <c r="L398" s="111" t="s">
        <v>1651</v>
      </c>
    </row>
    <row r="399" spans="1:12" ht="15">
      <c r="A399" s="117" t="s">
        <v>729</v>
      </c>
      <c r="B399" s="108">
        <v>22.7</v>
      </c>
      <c r="C399" s="106"/>
      <c r="D399" s="138">
        <f aca="true" t="shared" si="20" ref="D399:D462">PRODUCT(B399,$F$4)</f>
        <v>0</v>
      </c>
      <c r="E399" s="139">
        <f t="shared" si="18"/>
        <v>0</v>
      </c>
      <c r="F399" s="140">
        <f t="shared" si="19"/>
        <v>0</v>
      </c>
      <c r="G399" s="88"/>
      <c r="H399" s="109" t="s">
        <v>1199</v>
      </c>
      <c r="I399" s="110">
        <v>4008158033839</v>
      </c>
      <c r="J399" s="111">
        <v>82057000</v>
      </c>
      <c r="K399" s="108">
        <v>0.42</v>
      </c>
      <c r="L399" s="111" t="s">
        <v>1651</v>
      </c>
    </row>
    <row r="400" spans="1:12" ht="15">
      <c r="A400" s="117" t="s">
        <v>730</v>
      </c>
      <c r="B400" s="108">
        <v>46.8</v>
      </c>
      <c r="C400" s="106"/>
      <c r="D400" s="138">
        <f t="shared" si="20"/>
        <v>0</v>
      </c>
      <c r="E400" s="139">
        <f t="shared" si="18"/>
        <v>0</v>
      </c>
      <c r="F400" s="140">
        <f t="shared" si="19"/>
        <v>0</v>
      </c>
      <c r="G400" s="88"/>
      <c r="H400" s="109" t="s">
        <v>1200</v>
      </c>
      <c r="I400" s="110">
        <v>4008158034133</v>
      </c>
      <c r="J400" s="111">
        <v>82057000</v>
      </c>
      <c r="K400" s="108">
        <v>1.89</v>
      </c>
      <c r="L400" s="111" t="s">
        <v>1651</v>
      </c>
    </row>
    <row r="401" spans="1:12" ht="15">
      <c r="A401" s="117" t="s">
        <v>731</v>
      </c>
      <c r="B401" s="108">
        <v>51.9</v>
      </c>
      <c r="C401" s="106"/>
      <c r="D401" s="138">
        <f t="shared" si="20"/>
        <v>0</v>
      </c>
      <c r="E401" s="139">
        <f t="shared" si="18"/>
        <v>0</v>
      </c>
      <c r="F401" s="140">
        <f t="shared" si="19"/>
        <v>0</v>
      </c>
      <c r="G401" s="88"/>
      <c r="H401" s="109" t="s">
        <v>1201</v>
      </c>
      <c r="I401" s="110">
        <v>4008158034140</v>
      </c>
      <c r="J401" s="111">
        <v>82057000</v>
      </c>
      <c r="K401" s="108">
        <v>2.06</v>
      </c>
      <c r="L401" s="111" t="s">
        <v>1651</v>
      </c>
    </row>
    <row r="402" spans="1:12" ht="15">
      <c r="A402" s="117" t="s">
        <v>732</v>
      </c>
      <c r="B402" s="108">
        <v>42.2</v>
      </c>
      <c r="C402" s="106"/>
      <c r="D402" s="138">
        <f t="shared" si="20"/>
        <v>0</v>
      </c>
      <c r="E402" s="139">
        <f t="shared" si="18"/>
        <v>0</v>
      </c>
      <c r="F402" s="140">
        <f t="shared" si="19"/>
        <v>0</v>
      </c>
      <c r="G402" s="88"/>
      <c r="H402" s="109" t="s">
        <v>1201</v>
      </c>
      <c r="I402" s="110">
        <v>4008158034058</v>
      </c>
      <c r="J402" s="111">
        <v>82057000</v>
      </c>
      <c r="K402" s="108">
        <v>1.56</v>
      </c>
      <c r="L402" s="111" t="s">
        <v>1651</v>
      </c>
    </row>
    <row r="403" spans="1:12" ht="15">
      <c r="A403" s="117" t="s">
        <v>733</v>
      </c>
      <c r="B403" s="108">
        <v>43.8</v>
      </c>
      <c r="C403" s="106"/>
      <c r="D403" s="138">
        <f t="shared" si="20"/>
        <v>0</v>
      </c>
      <c r="E403" s="139">
        <f t="shared" si="18"/>
        <v>0</v>
      </c>
      <c r="F403" s="140">
        <f t="shared" si="19"/>
        <v>0</v>
      </c>
      <c r="G403" s="88"/>
      <c r="H403" s="109" t="s">
        <v>1202</v>
      </c>
      <c r="I403" s="110">
        <v>4008158034065</v>
      </c>
      <c r="J403" s="111">
        <v>82057000</v>
      </c>
      <c r="K403" s="108">
        <v>1.65</v>
      </c>
      <c r="L403" s="111" t="s">
        <v>1651</v>
      </c>
    </row>
    <row r="404" spans="1:12" ht="15">
      <c r="A404" s="117" t="s">
        <v>734</v>
      </c>
      <c r="B404" s="108">
        <v>53.7</v>
      </c>
      <c r="C404" s="106"/>
      <c r="D404" s="138">
        <f t="shared" si="20"/>
        <v>0</v>
      </c>
      <c r="E404" s="139">
        <f t="shared" si="18"/>
        <v>0</v>
      </c>
      <c r="F404" s="140">
        <f t="shared" si="19"/>
        <v>0</v>
      </c>
      <c r="G404" s="88"/>
      <c r="H404" s="109" t="s">
        <v>1202</v>
      </c>
      <c r="I404" s="110">
        <v>4008158034157</v>
      </c>
      <c r="J404" s="111">
        <v>82057000</v>
      </c>
      <c r="K404" s="108">
        <v>2.12</v>
      </c>
      <c r="L404" s="111" t="s">
        <v>1651</v>
      </c>
    </row>
    <row r="405" spans="1:12" ht="15">
      <c r="A405" s="117" t="s">
        <v>735</v>
      </c>
      <c r="B405" s="108">
        <v>28.3</v>
      </c>
      <c r="C405" s="106"/>
      <c r="D405" s="138">
        <f t="shared" si="20"/>
        <v>0</v>
      </c>
      <c r="E405" s="139">
        <f t="shared" si="18"/>
        <v>0</v>
      </c>
      <c r="F405" s="140">
        <f t="shared" si="19"/>
        <v>0</v>
      </c>
      <c r="G405" s="88"/>
      <c r="H405" s="109" t="s">
        <v>1203</v>
      </c>
      <c r="I405" s="110">
        <v>4008158033907</v>
      </c>
      <c r="J405" s="111">
        <v>82057000</v>
      </c>
      <c r="K405" s="108">
        <v>0.76</v>
      </c>
      <c r="L405" s="111" t="s">
        <v>1651</v>
      </c>
    </row>
    <row r="406" spans="1:12" ht="15">
      <c r="A406" s="117" t="s">
        <v>736</v>
      </c>
      <c r="B406" s="108">
        <v>53.7</v>
      </c>
      <c r="C406" s="106"/>
      <c r="D406" s="138">
        <f t="shared" si="20"/>
        <v>0</v>
      </c>
      <c r="E406" s="139">
        <f t="shared" si="18"/>
        <v>0</v>
      </c>
      <c r="F406" s="140">
        <f t="shared" si="19"/>
        <v>0</v>
      </c>
      <c r="G406" s="88"/>
      <c r="H406" s="109" t="s">
        <v>1204</v>
      </c>
      <c r="I406" s="110">
        <v>4008158034164</v>
      </c>
      <c r="J406" s="111">
        <v>82057000</v>
      </c>
      <c r="K406" s="108">
        <v>2</v>
      </c>
      <c r="L406" s="111" t="s">
        <v>1651</v>
      </c>
    </row>
    <row r="407" spans="1:12" ht="15">
      <c r="A407" s="117" t="s">
        <v>737</v>
      </c>
      <c r="B407" s="108">
        <v>55.8</v>
      </c>
      <c r="C407" s="106"/>
      <c r="D407" s="138">
        <f t="shared" si="20"/>
        <v>0</v>
      </c>
      <c r="E407" s="139">
        <f t="shared" si="18"/>
        <v>0</v>
      </c>
      <c r="F407" s="140">
        <f t="shared" si="19"/>
        <v>0</v>
      </c>
      <c r="G407" s="88"/>
      <c r="H407" s="109" t="s">
        <v>1205</v>
      </c>
      <c r="I407" s="110">
        <v>4008158034171</v>
      </c>
      <c r="J407" s="111">
        <v>82057000</v>
      </c>
      <c r="K407" s="108">
        <v>2.27</v>
      </c>
      <c r="L407" s="111" t="s">
        <v>1651</v>
      </c>
    </row>
    <row r="408" spans="1:12" ht="15">
      <c r="A408" s="117" t="s">
        <v>738</v>
      </c>
      <c r="B408" s="108">
        <v>47.1</v>
      </c>
      <c r="C408" s="106"/>
      <c r="D408" s="138">
        <f t="shared" si="20"/>
        <v>0</v>
      </c>
      <c r="E408" s="139">
        <f t="shared" si="18"/>
        <v>0</v>
      </c>
      <c r="F408" s="140">
        <f t="shared" si="19"/>
        <v>0</v>
      </c>
      <c r="G408" s="88"/>
      <c r="H408" s="109" t="s">
        <v>1206</v>
      </c>
      <c r="I408" s="110">
        <v>4008158034072</v>
      </c>
      <c r="J408" s="111">
        <v>82057000</v>
      </c>
      <c r="K408" s="108">
        <v>1.83</v>
      </c>
      <c r="L408" s="111" t="s">
        <v>1651</v>
      </c>
    </row>
    <row r="409" spans="1:12" ht="15">
      <c r="A409" s="117" t="s">
        <v>739</v>
      </c>
      <c r="B409" s="108">
        <v>57.6</v>
      </c>
      <c r="C409" s="106"/>
      <c r="D409" s="138">
        <f t="shared" si="20"/>
        <v>0</v>
      </c>
      <c r="E409" s="139">
        <f t="shared" si="18"/>
        <v>0</v>
      </c>
      <c r="F409" s="140">
        <f t="shared" si="19"/>
        <v>0</v>
      </c>
      <c r="G409" s="88"/>
      <c r="H409" s="109" t="s">
        <v>1206</v>
      </c>
      <c r="I409" s="110">
        <v>4008158034188</v>
      </c>
      <c r="J409" s="111">
        <v>82057000</v>
      </c>
      <c r="K409" s="108">
        <v>2.33</v>
      </c>
      <c r="L409" s="111" t="s">
        <v>1651</v>
      </c>
    </row>
    <row r="410" spans="1:12" ht="15">
      <c r="A410" s="117" t="s">
        <v>740</v>
      </c>
      <c r="B410" s="108">
        <v>57.6</v>
      </c>
      <c r="C410" s="106"/>
      <c r="D410" s="138">
        <f t="shared" si="20"/>
        <v>0</v>
      </c>
      <c r="E410" s="139">
        <f t="shared" si="18"/>
        <v>0</v>
      </c>
      <c r="F410" s="140">
        <f t="shared" si="19"/>
        <v>0</v>
      </c>
      <c r="G410" s="88"/>
      <c r="H410" s="109" t="s">
        <v>1207</v>
      </c>
      <c r="I410" s="110">
        <v>4008158034195</v>
      </c>
      <c r="J410" s="111">
        <v>82057000</v>
      </c>
      <c r="K410" s="108">
        <v>2.2</v>
      </c>
      <c r="L410" s="111" t="s">
        <v>1651</v>
      </c>
    </row>
    <row r="411" spans="1:12" ht="15">
      <c r="A411" s="117" t="s">
        <v>741</v>
      </c>
      <c r="B411" s="108">
        <v>58.9</v>
      </c>
      <c r="C411" s="106"/>
      <c r="D411" s="138">
        <f t="shared" si="20"/>
        <v>0</v>
      </c>
      <c r="E411" s="139">
        <f t="shared" si="18"/>
        <v>0</v>
      </c>
      <c r="F411" s="140">
        <f t="shared" si="19"/>
        <v>0</v>
      </c>
      <c r="G411" s="88"/>
      <c r="H411" s="109" t="s">
        <v>1208</v>
      </c>
      <c r="I411" s="110">
        <v>4008158034201</v>
      </c>
      <c r="J411" s="111">
        <v>82057000</v>
      </c>
      <c r="K411" s="108">
        <v>2.47</v>
      </c>
      <c r="L411" s="111" t="s">
        <v>1651</v>
      </c>
    </row>
    <row r="412" spans="1:12" ht="15">
      <c r="A412" s="117" t="s">
        <v>742</v>
      </c>
      <c r="B412" s="108">
        <v>50.3</v>
      </c>
      <c r="C412" s="106"/>
      <c r="D412" s="138">
        <f t="shared" si="20"/>
        <v>0</v>
      </c>
      <c r="E412" s="139">
        <f t="shared" si="18"/>
        <v>0</v>
      </c>
      <c r="F412" s="140">
        <f t="shared" si="19"/>
        <v>0</v>
      </c>
      <c r="G412" s="88"/>
      <c r="H412" s="109" t="s">
        <v>1209</v>
      </c>
      <c r="I412" s="110">
        <v>4008158034089</v>
      </c>
      <c r="J412" s="111">
        <v>82057000</v>
      </c>
      <c r="K412" s="108">
        <v>2</v>
      </c>
      <c r="L412" s="111" t="s">
        <v>1651</v>
      </c>
    </row>
    <row r="413" spans="1:12" ht="15">
      <c r="A413" s="117" t="s">
        <v>743</v>
      </c>
      <c r="B413" s="108">
        <v>60.7</v>
      </c>
      <c r="C413" s="106"/>
      <c r="D413" s="138">
        <f t="shared" si="20"/>
        <v>0</v>
      </c>
      <c r="E413" s="139">
        <f t="shared" si="18"/>
        <v>0</v>
      </c>
      <c r="F413" s="140">
        <f t="shared" si="19"/>
        <v>0</v>
      </c>
      <c r="G413" s="88"/>
      <c r="H413" s="109" t="s">
        <v>1209</v>
      </c>
      <c r="I413" s="110">
        <v>4008158034218</v>
      </c>
      <c r="J413" s="111">
        <v>82057000</v>
      </c>
      <c r="K413" s="108">
        <v>2.52</v>
      </c>
      <c r="L413" s="111" t="s">
        <v>1651</v>
      </c>
    </row>
    <row r="414" spans="1:12" ht="15">
      <c r="A414" s="117" t="s">
        <v>744</v>
      </c>
      <c r="B414" s="108">
        <v>60.7</v>
      </c>
      <c r="C414" s="106"/>
      <c r="D414" s="138">
        <f t="shared" si="20"/>
        <v>0</v>
      </c>
      <c r="E414" s="139">
        <f t="shared" si="18"/>
        <v>0</v>
      </c>
      <c r="F414" s="140">
        <f t="shared" si="19"/>
        <v>0</v>
      </c>
      <c r="G414" s="88"/>
      <c r="H414" s="109" t="s">
        <v>1210</v>
      </c>
      <c r="I414" s="110">
        <v>4008158034225</v>
      </c>
      <c r="J414" s="111">
        <v>82057000</v>
      </c>
      <c r="K414" s="108">
        <v>2.42</v>
      </c>
      <c r="L414" s="111" t="s">
        <v>1651</v>
      </c>
    </row>
    <row r="415" spans="1:12" ht="15">
      <c r="A415" s="117" t="s">
        <v>745</v>
      </c>
      <c r="B415" s="108">
        <v>71.2</v>
      </c>
      <c r="C415" s="106"/>
      <c r="D415" s="138">
        <f t="shared" si="20"/>
        <v>0</v>
      </c>
      <c r="E415" s="139">
        <f t="shared" si="18"/>
        <v>0</v>
      </c>
      <c r="F415" s="140">
        <f t="shared" si="19"/>
        <v>0</v>
      </c>
      <c r="G415" s="88"/>
      <c r="H415" s="109" t="s">
        <v>1211</v>
      </c>
      <c r="I415" s="110">
        <v>4008158034232</v>
      </c>
      <c r="J415" s="111">
        <v>82057000</v>
      </c>
      <c r="K415" s="108">
        <v>2.82</v>
      </c>
      <c r="L415" s="111" t="s">
        <v>1651</v>
      </c>
    </row>
    <row r="416" spans="1:12" ht="15">
      <c r="A416" s="117" t="s">
        <v>746</v>
      </c>
      <c r="B416" s="108">
        <v>56.2</v>
      </c>
      <c r="C416" s="106"/>
      <c r="D416" s="138">
        <f t="shared" si="20"/>
        <v>0</v>
      </c>
      <c r="E416" s="139">
        <f t="shared" si="18"/>
        <v>0</v>
      </c>
      <c r="F416" s="140">
        <f t="shared" si="19"/>
        <v>0</v>
      </c>
      <c r="G416" s="88"/>
      <c r="H416" s="109" t="s">
        <v>1212</v>
      </c>
      <c r="I416" s="110">
        <v>4008158034096</v>
      </c>
      <c r="J416" s="111">
        <v>82057000</v>
      </c>
      <c r="K416" s="108">
        <v>2.2</v>
      </c>
      <c r="L416" s="111" t="s">
        <v>1651</v>
      </c>
    </row>
    <row r="417" spans="1:12" ht="15">
      <c r="A417" s="117" t="s">
        <v>747</v>
      </c>
      <c r="B417" s="108">
        <v>73</v>
      </c>
      <c r="C417" s="106"/>
      <c r="D417" s="138">
        <f t="shared" si="20"/>
        <v>0</v>
      </c>
      <c r="E417" s="139">
        <f t="shared" si="18"/>
        <v>0</v>
      </c>
      <c r="F417" s="140">
        <f t="shared" si="19"/>
        <v>0</v>
      </c>
      <c r="G417" s="88"/>
      <c r="H417" s="109" t="s">
        <v>1212</v>
      </c>
      <c r="I417" s="110">
        <v>4008158034249</v>
      </c>
      <c r="J417" s="111">
        <v>82057000</v>
      </c>
      <c r="K417" s="108">
        <v>2.87</v>
      </c>
      <c r="L417" s="111" t="s">
        <v>1651</v>
      </c>
    </row>
    <row r="418" spans="1:12" ht="15">
      <c r="A418" s="117" t="s">
        <v>748</v>
      </c>
      <c r="B418" s="108">
        <v>73</v>
      </c>
      <c r="C418" s="106"/>
      <c r="D418" s="138">
        <f t="shared" si="20"/>
        <v>0</v>
      </c>
      <c r="E418" s="139">
        <f t="shared" si="18"/>
        <v>0</v>
      </c>
      <c r="F418" s="140">
        <f t="shared" si="19"/>
        <v>0</v>
      </c>
      <c r="G418" s="88"/>
      <c r="H418" s="109" t="s">
        <v>1213</v>
      </c>
      <c r="I418" s="110">
        <v>4008158034256</v>
      </c>
      <c r="J418" s="111">
        <v>82057000</v>
      </c>
      <c r="K418" s="108">
        <v>2.76</v>
      </c>
      <c r="L418" s="111" t="s">
        <v>1651</v>
      </c>
    </row>
    <row r="419" spans="1:12" ht="15">
      <c r="A419" s="117" t="s">
        <v>344</v>
      </c>
      <c r="B419" s="108">
        <v>45.3</v>
      </c>
      <c r="C419" s="106"/>
      <c r="D419" s="138">
        <f t="shared" si="20"/>
        <v>0</v>
      </c>
      <c r="E419" s="139">
        <f t="shared" si="18"/>
        <v>0</v>
      </c>
      <c r="F419" s="140">
        <f t="shared" si="19"/>
        <v>0</v>
      </c>
      <c r="G419" s="88"/>
      <c r="H419" s="109" t="s">
        <v>1214</v>
      </c>
      <c r="I419" s="110">
        <v>4008158019208</v>
      </c>
      <c r="J419" s="111">
        <v>82057000</v>
      </c>
      <c r="K419" s="108">
        <v>1.4</v>
      </c>
      <c r="L419" s="111" t="s">
        <v>1651</v>
      </c>
    </row>
    <row r="420" spans="1:12" ht="15">
      <c r="A420" s="117" t="s">
        <v>345</v>
      </c>
      <c r="B420" s="108">
        <v>54.2</v>
      </c>
      <c r="C420" s="106"/>
      <c r="D420" s="138">
        <f t="shared" si="20"/>
        <v>0</v>
      </c>
      <c r="E420" s="139">
        <f t="shared" si="18"/>
        <v>0</v>
      </c>
      <c r="F420" s="140">
        <f t="shared" si="19"/>
        <v>0</v>
      </c>
      <c r="G420" s="88"/>
      <c r="H420" s="109" t="s">
        <v>1215</v>
      </c>
      <c r="I420" s="110">
        <v>4008158019215</v>
      </c>
      <c r="J420" s="111">
        <v>82057000</v>
      </c>
      <c r="K420" s="108">
        <v>2.1</v>
      </c>
      <c r="L420" s="111" t="s">
        <v>1651</v>
      </c>
    </row>
    <row r="421" spans="1:12" ht="15">
      <c r="A421" s="117" t="s">
        <v>346</v>
      </c>
      <c r="B421" s="108">
        <v>59.9</v>
      </c>
      <c r="C421" s="106"/>
      <c r="D421" s="138">
        <f t="shared" si="20"/>
        <v>0</v>
      </c>
      <c r="E421" s="139">
        <f t="shared" si="18"/>
        <v>0</v>
      </c>
      <c r="F421" s="140">
        <f t="shared" si="19"/>
        <v>0</v>
      </c>
      <c r="G421" s="88"/>
      <c r="H421" s="109" t="s">
        <v>1216</v>
      </c>
      <c r="I421" s="110">
        <v>4008158019222</v>
      </c>
      <c r="J421" s="111">
        <v>82057000</v>
      </c>
      <c r="K421" s="108">
        <v>2.35</v>
      </c>
      <c r="L421" s="111" t="s">
        <v>1651</v>
      </c>
    </row>
    <row r="422" spans="1:12" ht="15">
      <c r="A422" s="117" t="s">
        <v>347</v>
      </c>
      <c r="B422" s="108">
        <v>75.8</v>
      </c>
      <c r="C422" s="106"/>
      <c r="D422" s="138">
        <f t="shared" si="20"/>
        <v>0</v>
      </c>
      <c r="E422" s="139">
        <f t="shared" si="18"/>
        <v>0</v>
      </c>
      <c r="F422" s="140">
        <f t="shared" si="19"/>
        <v>0</v>
      </c>
      <c r="G422" s="88"/>
      <c r="H422" s="109" t="s">
        <v>1217</v>
      </c>
      <c r="I422" s="110">
        <v>4008158019239</v>
      </c>
      <c r="J422" s="111">
        <v>82057000</v>
      </c>
      <c r="K422" s="108">
        <v>4</v>
      </c>
      <c r="L422" s="111" t="s">
        <v>1651</v>
      </c>
    </row>
    <row r="423" spans="1:12" ht="15">
      <c r="A423" s="117" t="s">
        <v>348</v>
      </c>
      <c r="B423" s="108">
        <v>28.3</v>
      </c>
      <c r="C423" s="106"/>
      <c r="D423" s="138">
        <f t="shared" si="20"/>
        <v>0</v>
      </c>
      <c r="E423" s="139">
        <f t="shared" si="18"/>
        <v>0</v>
      </c>
      <c r="F423" s="140">
        <f t="shared" si="19"/>
        <v>0</v>
      </c>
      <c r="G423" s="88"/>
      <c r="H423" s="109" t="s">
        <v>1218</v>
      </c>
      <c r="I423" s="110">
        <v>4008158019178</v>
      </c>
      <c r="J423" s="111">
        <v>82057000</v>
      </c>
      <c r="K423" s="108">
        <v>0.4</v>
      </c>
      <c r="L423" s="111" t="s">
        <v>1651</v>
      </c>
    </row>
    <row r="424" spans="1:12" ht="15">
      <c r="A424" s="117" t="s">
        <v>349</v>
      </c>
      <c r="B424" s="108">
        <v>32.5</v>
      </c>
      <c r="C424" s="106"/>
      <c r="D424" s="138">
        <f t="shared" si="20"/>
        <v>0</v>
      </c>
      <c r="E424" s="139">
        <f t="shared" si="18"/>
        <v>0</v>
      </c>
      <c r="F424" s="140">
        <f t="shared" si="19"/>
        <v>0</v>
      </c>
      <c r="G424" s="88"/>
      <c r="H424" s="109" t="s">
        <v>1219</v>
      </c>
      <c r="I424" s="110">
        <v>4008158019185</v>
      </c>
      <c r="J424" s="111">
        <v>82057000</v>
      </c>
      <c r="K424" s="108">
        <v>0.57</v>
      </c>
      <c r="L424" s="111" t="s">
        <v>1651</v>
      </c>
    </row>
    <row r="425" spans="1:12" ht="15">
      <c r="A425" s="117" t="s">
        <v>350</v>
      </c>
      <c r="B425" s="108">
        <v>37.5</v>
      </c>
      <c r="C425" s="106"/>
      <c r="D425" s="138">
        <f t="shared" si="20"/>
        <v>0</v>
      </c>
      <c r="E425" s="139">
        <f t="shared" si="18"/>
        <v>0</v>
      </c>
      <c r="F425" s="140">
        <f t="shared" si="19"/>
        <v>0</v>
      </c>
      <c r="G425" s="88"/>
      <c r="H425" s="109" t="s">
        <v>1220</v>
      </c>
      <c r="I425" s="110">
        <v>4008158019192</v>
      </c>
      <c r="J425" s="111">
        <v>82057000</v>
      </c>
      <c r="K425" s="108">
        <v>0.99</v>
      </c>
      <c r="L425" s="111" t="s">
        <v>1651</v>
      </c>
    </row>
    <row r="426" spans="1:12" ht="15">
      <c r="A426" s="117" t="s">
        <v>351</v>
      </c>
      <c r="B426" s="108">
        <v>138.9</v>
      </c>
      <c r="C426" s="106"/>
      <c r="D426" s="138">
        <f t="shared" si="20"/>
        <v>0</v>
      </c>
      <c r="E426" s="139">
        <f t="shared" si="18"/>
        <v>0</v>
      </c>
      <c r="F426" s="140">
        <f t="shared" si="19"/>
        <v>0</v>
      </c>
      <c r="G426" s="88"/>
      <c r="H426" s="109" t="s">
        <v>1221</v>
      </c>
      <c r="I426" s="110">
        <v>4008158007151</v>
      </c>
      <c r="J426" s="111">
        <v>82057000</v>
      </c>
      <c r="K426" s="108">
        <v>4.95</v>
      </c>
      <c r="L426" s="111" t="s">
        <v>1651</v>
      </c>
    </row>
    <row r="427" spans="1:12" ht="15">
      <c r="A427" s="117" t="s">
        <v>352</v>
      </c>
      <c r="B427" s="108">
        <v>160.9</v>
      </c>
      <c r="C427" s="106"/>
      <c r="D427" s="138">
        <f t="shared" si="20"/>
        <v>0</v>
      </c>
      <c r="E427" s="139">
        <f t="shared" si="18"/>
        <v>0</v>
      </c>
      <c r="F427" s="140">
        <f t="shared" si="19"/>
        <v>0</v>
      </c>
      <c r="G427" s="88"/>
      <c r="H427" s="109" t="s">
        <v>1222</v>
      </c>
      <c r="I427" s="110">
        <v>4008158007182</v>
      </c>
      <c r="J427" s="111">
        <v>82057000</v>
      </c>
      <c r="K427" s="108">
        <v>5.87</v>
      </c>
      <c r="L427" s="111" t="s">
        <v>1651</v>
      </c>
    </row>
    <row r="428" spans="1:12" ht="15">
      <c r="A428" s="117" t="s">
        <v>353</v>
      </c>
      <c r="B428" s="108">
        <v>179.1</v>
      </c>
      <c r="C428" s="106"/>
      <c r="D428" s="138">
        <f t="shared" si="20"/>
        <v>0</v>
      </c>
      <c r="E428" s="139">
        <f t="shared" si="18"/>
        <v>0</v>
      </c>
      <c r="F428" s="140">
        <f t="shared" si="19"/>
        <v>0</v>
      </c>
      <c r="G428" s="88"/>
      <c r="H428" s="109" t="s">
        <v>1223</v>
      </c>
      <c r="I428" s="110">
        <v>4008158007205</v>
      </c>
      <c r="J428" s="111">
        <v>82057000</v>
      </c>
      <c r="K428" s="108">
        <v>6.65</v>
      </c>
      <c r="L428" s="111" t="s">
        <v>1651</v>
      </c>
    </row>
    <row r="429" spans="1:12" ht="15">
      <c r="A429" s="117" t="s">
        <v>354</v>
      </c>
      <c r="B429" s="108">
        <v>111.6</v>
      </c>
      <c r="C429" s="106"/>
      <c r="D429" s="138">
        <f t="shared" si="20"/>
        <v>0</v>
      </c>
      <c r="E429" s="139">
        <f t="shared" si="18"/>
        <v>0</v>
      </c>
      <c r="F429" s="140">
        <f t="shared" si="19"/>
        <v>0</v>
      </c>
      <c r="G429" s="88"/>
      <c r="H429" s="109" t="s">
        <v>1224</v>
      </c>
      <c r="I429" s="110">
        <v>4008158007106</v>
      </c>
      <c r="J429" s="111">
        <v>82057000</v>
      </c>
      <c r="K429" s="108">
        <v>3.05</v>
      </c>
      <c r="L429" s="111" t="s">
        <v>1651</v>
      </c>
    </row>
    <row r="430" spans="1:12" ht="15">
      <c r="A430" s="117" t="s">
        <v>355</v>
      </c>
      <c r="B430" s="108">
        <v>83.5</v>
      </c>
      <c r="C430" s="106"/>
      <c r="D430" s="138">
        <f t="shared" si="20"/>
        <v>0</v>
      </c>
      <c r="E430" s="139">
        <f t="shared" si="18"/>
        <v>0</v>
      </c>
      <c r="F430" s="140">
        <f t="shared" si="19"/>
        <v>0</v>
      </c>
      <c r="G430" s="88"/>
      <c r="H430" s="109" t="s">
        <v>1225</v>
      </c>
      <c r="I430" s="110">
        <v>4008158007229</v>
      </c>
      <c r="J430" s="111">
        <v>82057000</v>
      </c>
      <c r="K430" s="108">
        <v>2.58</v>
      </c>
      <c r="L430" s="111" t="s">
        <v>1651</v>
      </c>
    </row>
    <row r="431" spans="1:12" ht="15">
      <c r="A431" s="117" t="s">
        <v>356</v>
      </c>
      <c r="B431" s="108">
        <v>85.4</v>
      </c>
      <c r="C431" s="106"/>
      <c r="D431" s="138">
        <f t="shared" si="20"/>
        <v>0</v>
      </c>
      <c r="E431" s="139">
        <f t="shared" si="18"/>
        <v>0</v>
      </c>
      <c r="F431" s="140">
        <f t="shared" si="19"/>
        <v>0</v>
      </c>
      <c r="G431" s="88"/>
      <c r="H431" s="109" t="s">
        <v>1226</v>
      </c>
      <c r="I431" s="110">
        <v>4008158007281</v>
      </c>
      <c r="J431" s="111">
        <v>82057000</v>
      </c>
      <c r="K431" s="108">
        <v>3</v>
      </c>
      <c r="L431" s="111" t="s">
        <v>1651</v>
      </c>
    </row>
    <row r="432" spans="1:12" ht="15">
      <c r="A432" s="117" t="s">
        <v>663</v>
      </c>
      <c r="B432" s="108">
        <v>98.1</v>
      </c>
      <c r="C432" s="106"/>
      <c r="D432" s="138">
        <f t="shared" si="20"/>
        <v>0</v>
      </c>
      <c r="E432" s="139">
        <f t="shared" si="18"/>
        <v>0</v>
      </c>
      <c r="F432" s="140">
        <f t="shared" si="19"/>
        <v>0</v>
      </c>
      <c r="G432" s="88"/>
      <c r="H432" s="109" t="s">
        <v>1227</v>
      </c>
      <c r="I432" s="110">
        <v>4008158031316</v>
      </c>
      <c r="J432" s="111">
        <v>82057000</v>
      </c>
      <c r="K432" s="108">
        <v>3.5</v>
      </c>
      <c r="L432" s="111" t="s">
        <v>1651</v>
      </c>
    </row>
    <row r="433" spans="1:12" ht="15">
      <c r="A433" s="117" t="s">
        <v>115</v>
      </c>
      <c r="B433" s="108">
        <v>88.6</v>
      </c>
      <c r="C433" s="106"/>
      <c r="D433" s="138">
        <f t="shared" si="20"/>
        <v>0</v>
      </c>
      <c r="E433" s="139">
        <f t="shared" si="18"/>
        <v>0</v>
      </c>
      <c r="F433" s="140">
        <f t="shared" si="19"/>
        <v>0</v>
      </c>
      <c r="G433" s="88"/>
      <c r="H433" s="109" t="s">
        <v>1228</v>
      </c>
      <c r="I433" s="110">
        <v>4008158032368</v>
      </c>
      <c r="J433" s="111">
        <v>82057000</v>
      </c>
      <c r="K433" s="108">
        <v>2.95</v>
      </c>
      <c r="L433" s="111" t="s">
        <v>1651</v>
      </c>
    </row>
    <row r="434" spans="1:12" ht="15">
      <c r="A434" s="117" t="s">
        <v>357</v>
      </c>
      <c r="B434" s="108">
        <v>96.2</v>
      </c>
      <c r="C434" s="106"/>
      <c r="D434" s="138">
        <f t="shared" si="20"/>
        <v>0</v>
      </c>
      <c r="E434" s="139">
        <f t="shared" si="18"/>
        <v>0</v>
      </c>
      <c r="F434" s="140">
        <f t="shared" si="19"/>
        <v>0</v>
      </c>
      <c r="G434" s="88"/>
      <c r="H434" s="109" t="s">
        <v>1229</v>
      </c>
      <c r="I434" s="110">
        <v>4008158027067</v>
      </c>
      <c r="J434" s="111">
        <v>82057000</v>
      </c>
      <c r="K434" s="108">
        <v>3.17</v>
      </c>
      <c r="L434" s="111" t="s">
        <v>1651</v>
      </c>
    </row>
    <row r="435" spans="1:12" ht="15">
      <c r="A435" s="117" t="s">
        <v>358</v>
      </c>
      <c r="B435" s="108">
        <v>148.9</v>
      </c>
      <c r="C435" s="106"/>
      <c r="D435" s="138">
        <f t="shared" si="20"/>
        <v>0</v>
      </c>
      <c r="E435" s="139">
        <f t="shared" si="18"/>
        <v>0</v>
      </c>
      <c r="F435" s="140">
        <f t="shared" si="19"/>
        <v>0</v>
      </c>
      <c r="G435" s="88"/>
      <c r="H435" s="109" t="s">
        <v>1230</v>
      </c>
      <c r="I435" s="110">
        <v>4008158007120</v>
      </c>
      <c r="J435" s="111">
        <v>82057000</v>
      </c>
      <c r="K435" s="108">
        <v>3.83</v>
      </c>
      <c r="L435" s="111" t="s">
        <v>1651</v>
      </c>
    </row>
    <row r="436" spans="1:12" ht="15">
      <c r="A436" s="117" t="s">
        <v>359</v>
      </c>
      <c r="B436" s="108">
        <v>107.1</v>
      </c>
      <c r="C436" s="106"/>
      <c r="D436" s="138">
        <f t="shared" si="20"/>
        <v>0</v>
      </c>
      <c r="E436" s="139">
        <f t="shared" si="18"/>
        <v>0</v>
      </c>
      <c r="F436" s="140">
        <f t="shared" si="19"/>
        <v>0</v>
      </c>
      <c r="G436" s="88"/>
      <c r="H436" s="109" t="s">
        <v>1231</v>
      </c>
      <c r="I436" s="110">
        <v>4008158007328</v>
      </c>
      <c r="J436" s="111">
        <v>82057000</v>
      </c>
      <c r="K436" s="108">
        <v>3.4</v>
      </c>
      <c r="L436" s="111" t="s">
        <v>1651</v>
      </c>
    </row>
    <row r="437" spans="1:12" ht="15">
      <c r="A437" s="117" t="s">
        <v>360</v>
      </c>
      <c r="B437" s="108">
        <v>112.7</v>
      </c>
      <c r="C437" s="106"/>
      <c r="D437" s="138">
        <f t="shared" si="20"/>
        <v>0</v>
      </c>
      <c r="E437" s="139">
        <f t="shared" si="18"/>
        <v>0</v>
      </c>
      <c r="F437" s="140">
        <f t="shared" si="19"/>
        <v>0</v>
      </c>
      <c r="G437" s="88"/>
      <c r="H437" s="109" t="s">
        <v>1232</v>
      </c>
      <c r="I437" s="110">
        <v>4008158007342</v>
      </c>
      <c r="J437" s="111">
        <v>82057000</v>
      </c>
      <c r="K437" s="108">
        <v>3.8</v>
      </c>
      <c r="L437" s="111" t="s">
        <v>1651</v>
      </c>
    </row>
    <row r="438" spans="1:12" ht="15">
      <c r="A438" s="117" t="s">
        <v>664</v>
      </c>
      <c r="B438" s="108">
        <v>128.6</v>
      </c>
      <c r="C438" s="106"/>
      <c r="D438" s="138">
        <f t="shared" si="20"/>
        <v>0</v>
      </c>
      <c r="E438" s="139">
        <f t="shared" si="18"/>
        <v>0</v>
      </c>
      <c r="F438" s="140">
        <f t="shared" si="19"/>
        <v>0</v>
      </c>
      <c r="G438" s="88"/>
      <c r="H438" s="109" t="s">
        <v>1233</v>
      </c>
      <c r="I438" s="110">
        <v>4008158031323</v>
      </c>
      <c r="J438" s="111">
        <v>82057000</v>
      </c>
      <c r="K438" s="108">
        <v>4.3</v>
      </c>
      <c r="L438" s="111" t="s">
        <v>1651</v>
      </c>
    </row>
    <row r="439" spans="1:12" ht="15">
      <c r="A439" s="117" t="s">
        <v>361</v>
      </c>
      <c r="B439" s="108">
        <v>123.5</v>
      </c>
      <c r="C439" s="106"/>
      <c r="D439" s="138">
        <f t="shared" si="20"/>
        <v>0</v>
      </c>
      <c r="E439" s="139">
        <f t="shared" si="18"/>
        <v>0</v>
      </c>
      <c r="F439" s="140">
        <f t="shared" si="19"/>
        <v>0</v>
      </c>
      <c r="G439" s="88"/>
      <c r="H439" s="109" t="s">
        <v>1234</v>
      </c>
      <c r="I439" s="110">
        <v>4008158007366</v>
      </c>
      <c r="J439" s="111">
        <v>82057000</v>
      </c>
      <c r="K439" s="108">
        <v>4.45</v>
      </c>
      <c r="L439" s="111" t="s">
        <v>1651</v>
      </c>
    </row>
    <row r="440" spans="1:12" ht="15">
      <c r="A440" s="117" t="s">
        <v>362</v>
      </c>
      <c r="B440" s="108">
        <v>114.8</v>
      </c>
      <c r="C440" s="106"/>
      <c r="D440" s="138">
        <f t="shared" si="20"/>
        <v>0</v>
      </c>
      <c r="E440" s="139">
        <f t="shared" si="18"/>
        <v>0</v>
      </c>
      <c r="F440" s="140">
        <f t="shared" si="19"/>
        <v>0</v>
      </c>
      <c r="G440" s="88"/>
      <c r="H440" s="109" t="s">
        <v>1235</v>
      </c>
      <c r="I440" s="110">
        <v>4008158027043</v>
      </c>
      <c r="J440" s="111">
        <v>82057000</v>
      </c>
      <c r="K440" s="108">
        <v>3.75</v>
      </c>
      <c r="L440" s="111" t="s">
        <v>1651</v>
      </c>
    </row>
    <row r="441" spans="1:12" ht="15">
      <c r="A441" s="117" t="s">
        <v>751</v>
      </c>
      <c r="B441" s="108">
        <v>70.5</v>
      </c>
      <c r="C441" s="106"/>
      <c r="D441" s="138">
        <f t="shared" si="20"/>
        <v>0</v>
      </c>
      <c r="E441" s="139">
        <f t="shared" si="18"/>
        <v>0</v>
      </c>
      <c r="F441" s="140">
        <f t="shared" si="19"/>
        <v>0</v>
      </c>
      <c r="G441" s="88"/>
      <c r="H441" s="109" t="s">
        <v>1236</v>
      </c>
      <c r="I441" s="110">
        <v>4008158034508</v>
      </c>
      <c r="J441" s="111">
        <v>82057000</v>
      </c>
      <c r="K441" s="108">
        <v>1.88</v>
      </c>
      <c r="L441" s="111" t="s">
        <v>1651</v>
      </c>
    </row>
    <row r="442" spans="1:12" ht="15">
      <c r="A442" s="117" t="s">
        <v>752</v>
      </c>
      <c r="B442" s="108">
        <v>72.6</v>
      </c>
      <c r="C442" s="106"/>
      <c r="D442" s="138">
        <f t="shared" si="20"/>
        <v>0</v>
      </c>
      <c r="E442" s="139">
        <f t="shared" si="18"/>
        <v>0</v>
      </c>
      <c r="F442" s="140">
        <f t="shared" si="19"/>
        <v>0</v>
      </c>
      <c r="G442" s="88"/>
      <c r="H442" s="109" t="s">
        <v>1237</v>
      </c>
      <c r="I442" s="110">
        <v>4008158034515</v>
      </c>
      <c r="J442" s="111">
        <v>82057000</v>
      </c>
      <c r="K442" s="108">
        <v>2</v>
      </c>
      <c r="L442" s="111" t="s">
        <v>1651</v>
      </c>
    </row>
    <row r="443" spans="1:12" ht="15">
      <c r="A443" s="117" t="s">
        <v>753</v>
      </c>
      <c r="B443" s="108">
        <v>75.3</v>
      </c>
      <c r="C443" s="106"/>
      <c r="D443" s="138">
        <f t="shared" si="20"/>
        <v>0</v>
      </c>
      <c r="E443" s="139">
        <f t="shared" si="18"/>
        <v>0</v>
      </c>
      <c r="F443" s="140">
        <f t="shared" si="19"/>
        <v>0</v>
      </c>
      <c r="G443" s="88"/>
      <c r="H443" s="109" t="s">
        <v>1238</v>
      </c>
      <c r="I443" s="110">
        <v>4008158034522</v>
      </c>
      <c r="J443" s="111">
        <v>82057000</v>
      </c>
      <c r="K443" s="108">
        <v>2.11</v>
      </c>
      <c r="L443" s="111" t="s">
        <v>1651</v>
      </c>
    </row>
    <row r="444" spans="1:12" ht="15">
      <c r="A444" s="117" t="s">
        <v>754</v>
      </c>
      <c r="B444" s="108">
        <v>79.7</v>
      </c>
      <c r="C444" s="106"/>
      <c r="D444" s="138">
        <f t="shared" si="20"/>
        <v>0</v>
      </c>
      <c r="E444" s="139">
        <f t="shared" si="18"/>
        <v>0</v>
      </c>
      <c r="F444" s="140">
        <f t="shared" si="19"/>
        <v>0</v>
      </c>
      <c r="G444" s="88"/>
      <c r="H444" s="109" t="s">
        <v>1239</v>
      </c>
      <c r="I444" s="110">
        <v>4008158034539</v>
      </c>
      <c r="J444" s="111">
        <v>82057000</v>
      </c>
      <c r="K444" s="108">
        <v>2.34</v>
      </c>
      <c r="L444" s="111" t="s">
        <v>1651</v>
      </c>
    </row>
    <row r="445" spans="1:12" ht="15">
      <c r="A445" s="117" t="s">
        <v>755</v>
      </c>
      <c r="B445" s="108">
        <v>84.3</v>
      </c>
      <c r="C445" s="106"/>
      <c r="D445" s="138">
        <f t="shared" si="20"/>
        <v>0</v>
      </c>
      <c r="E445" s="139">
        <f t="shared" si="18"/>
        <v>0</v>
      </c>
      <c r="F445" s="140">
        <f t="shared" si="19"/>
        <v>0</v>
      </c>
      <c r="G445" s="88"/>
      <c r="H445" s="109" t="s">
        <v>1240</v>
      </c>
      <c r="I445" s="110">
        <v>4008158034546</v>
      </c>
      <c r="J445" s="111">
        <v>82057000</v>
      </c>
      <c r="K445" s="108">
        <v>2.6</v>
      </c>
      <c r="L445" s="111" t="s">
        <v>1651</v>
      </c>
    </row>
    <row r="446" spans="1:12" ht="15">
      <c r="A446" s="117" t="s">
        <v>756</v>
      </c>
      <c r="B446" s="108">
        <v>88.7</v>
      </c>
      <c r="C446" s="106"/>
      <c r="D446" s="138">
        <f t="shared" si="20"/>
        <v>0</v>
      </c>
      <c r="E446" s="139">
        <f t="shared" si="18"/>
        <v>0</v>
      </c>
      <c r="F446" s="140">
        <f t="shared" si="19"/>
        <v>0</v>
      </c>
      <c r="G446" s="88"/>
      <c r="H446" s="109" t="s">
        <v>1241</v>
      </c>
      <c r="I446" s="110">
        <v>4008158034553</v>
      </c>
      <c r="J446" s="111">
        <v>82057000</v>
      </c>
      <c r="K446" s="108">
        <v>2.82</v>
      </c>
      <c r="L446" s="111" t="s">
        <v>1651</v>
      </c>
    </row>
    <row r="447" spans="1:12" ht="15">
      <c r="A447" s="117" t="s">
        <v>157</v>
      </c>
      <c r="B447" s="108">
        <v>106.7</v>
      </c>
      <c r="C447" s="106"/>
      <c r="D447" s="138">
        <f t="shared" si="20"/>
        <v>0</v>
      </c>
      <c r="E447" s="139">
        <f t="shared" si="18"/>
        <v>0</v>
      </c>
      <c r="F447" s="140">
        <f t="shared" si="19"/>
        <v>0</v>
      </c>
      <c r="G447" s="88"/>
      <c r="H447" s="109" t="s">
        <v>1242</v>
      </c>
      <c r="I447" s="110">
        <v>4008158036366</v>
      </c>
      <c r="J447" s="111">
        <v>82057000</v>
      </c>
      <c r="K447" s="108">
        <v>4.78</v>
      </c>
      <c r="L447" s="111" t="s">
        <v>1651</v>
      </c>
    </row>
    <row r="448" spans="1:12" ht="15">
      <c r="A448" s="117" t="s">
        <v>158</v>
      </c>
      <c r="B448" s="108">
        <v>129</v>
      </c>
      <c r="C448" s="106"/>
      <c r="D448" s="138">
        <f t="shared" si="20"/>
        <v>0</v>
      </c>
      <c r="E448" s="139">
        <f t="shared" si="18"/>
        <v>0</v>
      </c>
      <c r="F448" s="140">
        <f t="shared" si="19"/>
        <v>0</v>
      </c>
      <c r="G448" s="88"/>
      <c r="H448" s="109" t="s">
        <v>1243</v>
      </c>
      <c r="I448" s="110">
        <v>4008158036373</v>
      </c>
      <c r="J448" s="111">
        <v>82057000</v>
      </c>
      <c r="K448" s="108">
        <v>5.97</v>
      </c>
      <c r="L448" s="111" t="s">
        <v>1651</v>
      </c>
    </row>
    <row r="449" spans="1:12" ht="15">
      <c r="A449" s="117" t="s">
        <v>159</v>
      </c>
      <c r="B449" s="108">
        <v>151.5</v>
      </c>
      <c r="C449" s="106"/>
      <c r="D449" s="138">
        <f t="shared" si="20"/>
        <v>0</v>
      </c>
      <c r="E449" s="139">
        <f t="shared" si="18"/>
        <v>0</v>
      </c>
      <c r="F449" s="140">
        <f t="shared" si="19"/>
        <v>0</v>
      </c>
      <c r="G449" s="88"/>
      <c r="H449" s="109" t="s">
        <v>1244</v>
      </c>
      <c r="I449" s="110">
        <v>4008158036380</v>
      </c>
      <c r="J449" s="111">
        <v>82057000</v>
      </c>
      <c r="K449" s="108">
        <v>7.15</v>
      </c>
      <c r="L449" s="111" t="s">
        <v>1651</v>
      </c>
    </row>
    <row r="450" spans="1:12" ht="15">
      <c r="A450" s="117" t="s">
        <v>366</v>
      </c>
      <c r="B450" s="108">
        <v>92.9</v>
      </c>
      <c r="C450" s="106"/>
      <c r="D450" s="138">
        <f t="shared" si="20"/>
        <v>0</v>
      </c>
      <c r="E450" s="139">
        <f t="shared" si="18"/>
        <v>0</v>
      </c>
      <c r="F450" s="140">
        <f t="shared" si="19"/>
        <v>0</v>
      </c>
      <c r="G450" s="88"/>
      <c r="H450" s="109" t="s">
        <v>1245</v>
      </c>
      <c r="I450" s="110">
        <v>4008158026930</v>
      </c>
      <c r="J450" s="111">
        <v>82057000</v>
      </c>
      <c r="K450" s="108">
        <v>2.9</v>
      </c>
      <c r="L450" s="111" t="s">
        <v>1651</v>
      </c>
    </row>
    <row r="451" spans="1:12" ht="15">
      <c r="A451" s="117" t="s">
        <v>367</v>
      </c>
      <c r="B451" s="108">
        <v>145.5</v>
      </c>
      <c r="C451" s="106"/>
      <c r="D451" s="138">
        <f t="shared" si="20"/>
        <v>0</v>
      </c>
      <c r="E451" s="139">
        <f t="shared" si="18"/>
        <v>0</v>
      </c>
      <c r="F451" s="140">
        <f t="shared" si="19"/>
        <v>0</v>
      </c>
      <c r="G451" s="88"/>
      <c r="H451" s="109" t="s">
        <v>1246</v>
      </c>
      <c r="I451" s="110">
        <v>4008158027425</v>
      </c>
      <c r="J451" s="111">
        <v>82057000</v>
      </c>
      <c r="K451" s="108">
        <v>5</v>
      </c>
      <c r="L451" s="111" t="s">
        <v>1651</v>
      </c>
    </row>
    <row r="452" spans="1:12" ht="15">
      <c r="A452" s="117" t="s">
        <v>368</v>
      </c>
      <c r="B452" s="108">
        <v>209.6</v>
      </c>
      <c r="C452" s="106"/>
      <c r="D452" s="138">
        <f t="shared" si="20"/>
        <v>0</v>
      </c>
      <c r="E452" s="139">
        <f t="shared" si="18"/>
        <v>0</v>
      </c>
      <c r="F452" s="140">
        <f t="shared" si="19"/>
        <v>0</v>
      </c>
      <c r="G452" s="88"/>
      <c r="H452" s="109" t="s">
        <v>1247</v>
      </c>
      <c r="I452" s="110">
        <v>4008158007540</v>
      </c>
      <c r="J452" s="111">
        <v>82057000</v>
      </c>
      <c r="K452" s="108">
        <v>9.42</v>
      </c>
      <c r="L452" s="111" t="s">
        <v>1651</v>
      </c>
    </row>
    <row r="453" spans="1:12" ht="15">
      <c r="A453" s="117" t="s">
        <v>369</v>
      </c>
      <c r="B453" s="108">
        <v>256.4</v>
      </c>
      <c r="C453" s="106"/>
      <c r="D453" s="138">
        <f t="shared" si="20"/>
        <v>0</v>
      </c>
      <c r="E453" s="139">
        <f t="shared" si="18"/>
        <v>0</v>
      </c>
      <c r="F453" s="140">
        <f t="shared" si="19"/>
        <v>0</v>
      </c>
      <c r="G453" s="88"/>
      <c r="H453" s="109" t="s">
        <v>1248</v>
      </c>
      <c r="I453" s="110">
        <v>4008158007557</v>
      </c>
      <c r="J453" s="111">
        <v>82057000</v>
      </c>
      <c r="K453" s="108">
        <v>10.77</v>
      </c>
      <c r="L453" s="111" t="s">
        <v>1651</v>
      </c>
    </row>
    <row r="454" spans="1:12" ht="15">
      <c r="A454" s="117" t="s">
        <v>370</v>
      </c>
      <c r="B454" s="108">
        <v>283.4</v>
      </c>
      <c r="C454" s="106"/>
      <c r="D454" s="138">
        <f t="shared" si="20"/>
        <v>0</v>
      </c>
      <c r="E454" s="139">
        <f t="shared" si="18"/>
        <v>0</v>
      </c>
      <c r="F454" s="140">
        <f t="shared" si="19"/>
        <v>0</v>
      </c>
      <c r="G454" s="88"/>
      <c r="H454" s="109" t="s">
        <v>1249</v>
      </c>
      <c r="I454" s="110">
        <v>4008158007564</v>
      </c>
      <c r="J454" s="111">
        <v>82057000</v>
      </c>
      <c r="K454" s="108">
        <v>12.2</v>
      </c>
      <c r="L454" s="111" t="s">
        <v>1651</v>
      </c>
    </row>
    <row r="455" spans="1:12" ht="15">
      <c r="A455" s="117" t="s">
        <v>371</v>
      </c>
      <c r="B455" s="108">
        <v>160.1</v>
      </c>
      <c r="C455" s="106"/>
      <c r="D455" s="138">
        <f t="shared" si="20"/>
        <v>0</v>
      </c>
      <c r="E455" s="139">
        <f t="shared" si="18"/>
        <v>0</v>
      </c>
      <c r="F455" s="140">
        <f t="shared" si="19"/>
        <v>0</v>
      </c>
      <c r="G455" s="88"/>
      <c r="H455" s="109" t="s">
        <v>1250</v>
      </c>
      <c r="I455" s="110">
        <v>4008158007588</v>
      </c>
      <c r="J455" s="111">
        <v>82057000</v>
      </c>
      <c r="K455" s="108">
        <v>5.61</v>
      </c>
      <c r="L455" s="111" t="s">
        <v>1651</v>
      </c>
    </row>
    <row r="456" spans="1:12" ht="15">
      <c r="A456" s="117" t="s">
        <v>372</v>
      </c>
      <c r="B456" s="108">
        <v>168.6</v>
      </c>
      <c r="C456" s="106"/>
      <c r="D456" s="138">
        <f t="shared" si="20"/>
        <v>0</v>
      </c>
      <c r="E456" s="139">
        <f t="shared" si="18"/>
        <v>0</v>
      </c>
      <c r="F456" s="140">
        <f t="shared" si="19"/>
        <v>0</v>
      </c>
      <c r="G456" s="88"/>
      <c r="H456" s="109" t="s">
        <v>1251</v>
      </c>
      <c r="I456" s="110">
        <v>4008158007601</v>
      </c>
      <c r="J456" s="111">
        <v>82057000</v>
      </c>
      <c r="K456" s="108">
        <v>6.1</v>
      </c>
      <c r="L456" s="111" t="s">
        <v>1651</v>
      </c>
    </row>
    <row r="457" spans="1:12" ht="15">
      <c r="A457" s="117" t="s">
        <v>373</v>
      </c>
      <c r="B457" s="108">
        <v>175.7</v>
      </c>
      <c r="C457" s="106"/>
      <c r="D457" s="138">
        <f t="shared" si="20"/>
        <v>0</v>
      </c>
      <c r="E457" s="139">
        <f t="shared" si="18"/>
        <v>0</v>
      </c>
      <c r="F457" s="140">
        <f t="shared" si="19"/>
        <v>0</v>
      </c>
      <c r="G457" s="88"/>
      <c r="H457" s="109" t="s">
        <v>1252</v>
      </c>
      <c r="I457" s="110">
        <v>4008158007625</v>
      </c>
      <c r="J457" s="111">
        <v>82057000</v>
      </c>
      <c r="K457" s="108">
        <v>6.67</v>
      </c>
      <c r="L457" s="111" t="s">
        <v>1651</v>
      </c>
    </row>
    <row r="458" spans="1:12" ht="15">
      <c r="A458" s="117" t="s">
        <v>374</v>
      </c>
      <c r="B458" s="108">
        <v>181.9</v>
      </c>
      <c r="C458" s="106"/>
      <c r="D458" s="138">
        <f t="shared" si="20"/>
        <v>0</v>
      </c>
      <c r="E458" s="139">
        <f t="shared" si="18"/>
        <v>0</v>
      </c>
      <c r="F458" s="140">
        <f t="shared" si="19"/>
        <v>0</v>
      </c>
      <c r="G458" s="88"/>
      <c r="H458" s="109" t="s">
        <v>1253</v>
      </c>
      <c r="I458" s="110">
        <v>4008158007649</v>
      </c>
      <c r="J458" s="111">
        <v>82057000</v>
      </c>
      <c r="K458" s="108">
        <v>7.23</v>
      </c>
      <c r="L458" s="111" t="s">
        <v>1651</v>
      </c>
    </row>
    <row r="459" spans="1:12" ht="15">
      <c r="A459" s="117" t="s">
        <v>375</v>
      </c>
      <c r="B459" s="108">
        <v>193.9</v>
      </c>
      <c r="C459" s="106"/>
      <c r="D459" s="138">
        <f t="shared" si="20"/>
        <v>0</v>
      </c>
      <c r="E459" s="139">
        <f t="shared" si="18"/>
        <v>0</v>
      </c>
      <c r="F459" s="140">
        <f t="shared" si="19"/>
        <v>0</v>
      </c>
      <c r="G459" s="88"/>
      <c r="H459" s="109" t="s">
        <v>1254</v>
      </c>
      <c r="I459" s="110">
        <v>4008158007663</v>
      </c>
      <c r="J459" s="111">
        <v>82057000</v>
      </c>
      <c r="K459" s="108">
        <v>8.35</v>
      </c>
      <c r="L459" s="111" t="s">
        <v>1651</v>
      </c>
    </row>
    <row r="460" spans="1:12" ht="15">
      <c r="A460" s="117" t="s">
        <v>376</v>
      </c>
      <c r="B460" s="108">
        <v>436.3</v>
      </c>
      <c r="C460" s="106"/>
      <c r="D460" s="138">
        <f t="shared" si="20"/>
        <v>0</v>
      </c>
      <c r="E460" s="139">
        <f t="shared" si="18"/>
        <v>0</v>
      </c>
      <c r="F460" s="140">
        <f t="shared" si="19"/>
        <v>0</v>
      </c>
      <c r="G460" s="88"/>
      <c r="H460" s="109" t="s">
        <v>1255</v>
      </c>
      <c r="I460" s="110">
        <v>4008158007670</v>
      </c>
      <c r="J460" s="111">
        <v>82057000</v>
      </c>
      <c r="K460" s="108">
        <v>17.3</v>
      </c>
      <c r="L460" s="111" t="s">
        <v>1651</v>
      </c>
    </row>
    <row r="461" spans="1:12" ht="15">
      <c r="A461" s="117" t="s">
        <v>377</v>
      </c>
      <c r="B461" s="108">
        <v>340.5</v>
      </c>
      <c r="C461" s="106"/>
      <c r="D461" s="138">
        <f t="shared" si="20"/>
        <v>0</v>
      </c>
      <c r="E461" s="139">
        <f t="shared" si="18"/>
        <v>0</v>
      </c>
      <c r="F461" s="140">
        <f t="shared" si="19"/>
        <v>0</v>
      </c>
      <c r="G461" s="88"/>
      <c r="H461" s="109" t="s">
        <v>1256</v>
      </c>
      <c r="I461" s="110">
        <v>4008158007700</v>
      </c>
      <c r="J461" s="111">
        <v>82057000</v>
      </c>
      <c r="K461" s="108">
        <v>10.46</v>
      </c>
      <c r="L461" s="111" t="s">
        <v>1651</v>
      </c>
    </row>
    <row r="462" spans="1:12" ht="15">
      <c r="A462" s="117" t="s">
        <v>378</v>
      </c>
      <c r="B462" s="108">
        <v>369.8</v>
      </c>
      <c r="C462" s="106"/>
      <c r="D462" s="138">
        <f t="shared" si="20"/>
        <v>0</v>
      </c>
      <c r="E462" s="139">
        <f aca="true" t="shared" si="21" ref="E462:E525">+$F$5</f>
        <v>0</v>
      </c>
      <c r="F462" s="140">
        <f aca="true" t="shared" si="22" ref="F462:F525">+D462*(100-E462)/100</f>
        <v>0</v>
      </c>
      <c r="G462" s="88"/>
      <c r="H462" s="109" t="s">
        <v>1257</v>
      </c>
      <c r="I462" s="110">
        <v>4008158007717</v>
      </c>
      <c r="J462" s="111">
        <v>82057000</v>
      </c>
      <c r="K462" s="108">
        <v>12.17</v>
      </c>
      <c r="L462" s="111" t="s">
        <v>1651</v>
      </c>
    </row>
    <row r="463" spans="1:12" ht="15">
      <c r="A463" s="117" t="s">
        <v>379</v>
      </c>
      <c r="B463" s="108">
        <v>235.4</v>
      </c>
      <c r="C463" s="106"/>
      <c r="D463" s="138">
        <f aca="true" t="shared" si="23" ref="D463:D526">PRODUCT(B463,$F$4)</f>
        <v>0</v>
      </c>
      <c r="E463" s="139">
        <f t="shared" si="21"/>
        <v>0</v>
      </c>
      <c r="F463" s="140">
        <f t="shared" si="22"/>
        <v>0</v>
      </c>
      <c r="G463" s="88"/>
      <c r="H463" s="109" t="s">
        <v>1258</v>
      </c>
      <c r="I463" s="110">
        <v>4008158027098</v>
      </c>
      <c r="J463" s="111">
        <v>82057000</v>
      </c>
      <c r="K463" s="108">
        <v>7.96</v>
      </c>
      <c r="L463" s="111" t="s">
        <v>1651</v>
      </c>
    </row>
    <row r="464" spans="1:12" ht="15">
      <c r="A464" s="117" t="s">
        <v>380</v>
      </c>
      <c r="B464" s="108">
        <v>140.3</v>
      </c>
      <c r="C464" s="106"/>
      <c r="D464" s="138">
        <f t="shared" si="23"/>
        <v>0</v>
      </c>
      <c r="E464" s="139">
        <f t="shared" si="21"/>
        <v>0</v>
      </c>
      <c r="F464" s="140">
        <f t="shared" si="22"/>
        <v>0</v>
      </c>
      <c r="G464" s="88"/>
      <c r="H464" s="109" t="s">
        <v>1259</v>
      </c>
      <c r="I464" s="110">
        <v>4008158021355</v>
      </c>
      <c r="J464" s="111">
        <v>82057000</v>
      </c>
      <c r="K464" s="108">
        <v>4.06</v>
      </c>
      <c r="L464" s="111" t="s">
        <v>1651</v>
      </c>
    </row>
    <row r="465" spans="1:12" ht="15">
      <c r="A465" s="117" t="s">
        <v>381</v>
      </c>
      <c r="B465" s="108">
        <v>153.8</v>
      </c>
      <c r="C465" s="106"/>
      <c r="D465" s="138">
        <f t="shared" si="23"/>
        <v>0</v>
      </c>
      <c r="E465" s="139">
        <f t="shared" si="21"/>
        <v>0</v>
      </c>
      <c r="F465" s="140">
        <f t="shared" si="22"/>
        <v>0</v>
      </c>
      <c r="G465" s="88"/>
      <c r="H465" s="109" t="s">
        <v>1260</v>
      </c>
      <c r="I465" s="110">
        <v>4008158021362</v>
      </c>
      <c r="J465" s="111">
        <v>82057000</v>
      </c>
      <c r="K465" s="108">
        <v>4.62</v>
      </c>
      <c r="L465" s="111" t="s">
        <v>1651</v>
      </c>
    </row>
    <row r="466" spans="1:12" ht="15">
      <c r="A466" s="117" t="s">
        <v>382</v>
      </c>
      <c r="B466" s="108">
        <v>171.7</v>
      </c>
      <c r="C466" s="106"/>
      <c r="D466" s="138">
        <f t="shared" si="23"/>
        <v>0</v>
      </c>
      <c r="E466" s="139">
        <f t="shared" si="21"/>
        <v>0</v>
      </c>
      <c r="F466" s="140">
        <f t="shared" si="22"/>
        <v>0</v>
      </c>
      <c r="G466" s="88"/>
      <c r="H466" s="109" t="s">
        <v>1261</v>
      </c>
      <c r="I466" s="110">
        <v>4008158021379</v>
      </c>
      <c r="J466" s="111">
        <v>82057000</v>
      </c>
      <c r="K466" s="108">
        <v>5.13</v>
      </c>
      <c r="L466" s="111" t="s">
        <v>1651</v>
      </c>
    </row>
    <row r="467" spans="1:12" ht="15">
      <c r="A467" s="117" t="s">
        <v>510</v>
      </c>
      <c r="B467" s="108">
        <v>107.6</v>
      </c>
      <c r="C467" s="106"/>
      <c r="D467" s="138">
        <f t="shared" si="23"/>
        <v>0</v>
      </c>
      <c r="E467" s="139">
        <f t="shared" si="21"/>
        <v>0</v>
      </c>
      <c r="F467" s="140">
        <f t="shared" si="22"/>
        <v>0</v>
      </c>
      <c r="G467" s="88"/>
      <c r="H467" s="109" t="s">
        <v>1262</v>
      </c>
      <c r="I467" s="110">
        <v>4008158019345</v>
      </c>
      <c r="J467" s="111">
        <v>82057000</v>
      </c>
      <c r="K467" s="108">
        <v>4.01</v>
      </c>
      <c r="L467" s="111" t="s">
        <v>1651</v>
      </c>
    </row>
    <row r="468" spans="1:12" ht="15">
      <c r="A468" s="117" t="s">
        <v>511</v>
      </c>
      <c r="B468" s="108">
        <v>34.5</v>
      </c>
      <c r="C468" s="106"/>
      <c r="D468" s="138">
        <f t="shared" si="23"/>
        <v>0</v>
      </c>
      <c r="E468" s="139">
        <f t="shared" si="21"/>
        <v>0</v>
      </c>
      <c r="F468" s="140">
        <f t="shared" si="22"/>
        <v>0</v>
      </c>
      <c r="G468" s="88"/>
      <c r="H468" s="109" t="s">
        <v>1263</v>
      </c>
      <c r="I468" s="110">
        <v>4008158019291</v>
      </c>
      <c r="J468" s="111">
        <v>82057000</v>
      </c>
      <c r="K468" s="108">
        <v>0.43</v>
      </c>
      <c r="L468" s="111" t="s">
        <v>1651</v>
      </c>
    </row>
    <row r="469" spans="1:12" ht="15">
      <c r="A469" s="117" t="s">
        <v>512</v>
      </c>
      <c r="B469" s="108">
        <v>39.4</v>
      </c>
      <c r="C469" s="106"/>
      <c r="D469" s="138">
        <f t="shared" si="23"/>
        <v>0</v>
      </c>
      <c r="E469" s="139">
        <f t="shared" si="21"/>
        <v>0</v>
      </c>
      <c r="F469" s="140">
        <f t="shared" si="22"/>
        <v>0</v>
      </c>
      <c r="G469" s="88"/>
      <c r="H469" s="109" t="s">
        <v>1264</v>
      </c>
      <c r="I469" s="110">
        <v>4008158019307</v>
      </c>
      <c r="J469" s="111">
        <v>82057000</v>
      </c>
      <c r="K469" s="108">
        <v>0.63</v>
      </c>
      <c r="L469" s="111" t="s">
        <v>1651</v>
      </c>
    </row>
    <row r="470" spans="1:12" ht="15">
      <c r="A470" s="117" t="s">
        <v>513</v>
      </c>
      <c r="B470" s="108">
        <v>51</v>
      </c>
      <c r="C470" s="106"/>
      <c r="D470" s="138">
        <f t="shared" si="23"/>
        <v>0</v>
      </c>
      <c r="E470" s="139">
        <f t="shared" si="21"/>
        <v>0</v>
      </c>
      <c r="F470" s="140">
        <f t="shared" si="22"/>
        <v>0</v>
      </c>
      <c r="G470" s="88"/>
      <c r="H470" s="109" t="s">
        <v>1265</v>
      </c>
      <c r="I470" s="110">
        <v>4008158019314</v>
      </c>
      <c r="J470" s="111">
        <v>82057000</v>
      </c>
      <c r="K470" s="108">
        <v>1.02</v>
      </c>
      <c r="L470" s="111" t="s">
        <v>1651</v>
      </c>
    </row>
    <row r="471" spans="1:12" ht="15">
      <c r="A471" s="117" t="s">
        <v>514</v>
      </c>
      <c r="B471" s="108">
        <v>67.1</v>
      </c>
      <c r="C471" s="106"/>
      <c r="D471" s="138">
        <f t="shared" si="23"/>
        <v>0</v>
      </c>
      <c r="E471" s="139">
        <f t="shared" si="21"/>
        <v>0</v>
      </c>
      <c r="F471" s="140">
        <f t="shared" si="22"/>
        <v>0</v>
      </c>
      <c r="G471" s="88"/>
      <c r="H471" s="109" t="s">
        <v>1266</v>
      </c>
      <c r="I471" s="110">
        <v>4008158019321</v>
      </c>
      <c r="J471" s="111">
        <v>82057000</v>
      </c>
      <c r="K471" s="108">
        <v>1.41</v>
      </c>
      <c r="L471" s="111" t="s">
        <v>1651</v>
      </c>
    </row>
    <row r="472" spans="1:12" ht="15">
      <c r="A472" s="117" t="s">
        <v>515</v>
      </c>
      <c r="B472" s="108">
        <v>84.5</v>
      </c>
      <c r="C472" s="106"/>
      <c r="D472" s="138">
        <f t="shared" si="23"/>
        <v>0</v>
      </c>
      <c r="E472" s="139">
        <f t="shared" si="21"/>
        <v>0</v>
      </c>
      <c r="F472" s="140">
        <f t="shared" si="22"/>
        <v>0</v>
      </c>
      <c r="G472" s="88"/>
      <c r="H472" s="109" t="s">
        <v>1267</v>
      </c>
      <c r="I472" s="110">
        <v>4008158019338</v>
      </c>
      <c r="J472" s="111">
        <v>82057000</v>
      </c>
      <c r="K472" s="108">
        <v>2.25</v>
      </c>
      <c r="L472" s="111" t="s">
        <v>1651</v>
      </c>
    </row>
    <row r="473" spans="1:12" ht="15">
      <c r="A473" s="117" t="s">
        <v>110</v>
      </c>
      <c r="B473" s="108">
        <v>1572.3</v>
      </c>
      <c r="C473" s="106"/>
      <c r="D473" s="138">
        <f t="shared" si="23"/>
        <v>0</v>
      </c>
      <c r="E473" s="139">
        <f t="shared" si="21"/>
        <v>0</v>
      </c>
      <c r="F473" s="140">
        <f t="shared" si="22"/>
        <v>0</v>
      </c>
      <c r="G473" s="88"/>
      <c r="H473" s="109" t="s">
        <v>1268</v>
      </c>
      <c r="I473" s="110">
        <v>4008158032146</v>
      </c>
      <c r="J473" s="111">
        <v>82057000</v>
      </c>
      <c r="K473" s="108">
        <v>57</v>
      </c>
      <c r="L473" s="111" t="s">
        <v>1651</v>
      </c>
    </row>
    <row r="474" spans="1:12" ht="15">
      <c r="A474" s="117" t="s">
        <v>111</v>
      </c>
      <c r="B474" s="108">
        <v>1615.2</v>
      </c>
      <c r="C474" s="106"/>
      <c r="D474" s="138">
        <f t="shared" si="23"/>
        <v>0</v>
      </c>
      <c r="E474" s="139">
        <f t="shared" si="21"/>
        <v>0</v>
      </c>
      <c r="F474" s="140">
        <f t="shared" si="22"/>
        <v>0</v>
      </c>
      <c r="G474" s="88"/>
      <c r="H474" s="109" t="s">
        <v>1269</v>
      </c>
      <c r="I474" s="110">
        <v>4008158032115</v>
      </c>
      <c r="J474" s="111">
        <v>82057000</v>
      </c>
      <c r="K474" s="108">
        <v>57</v>
      </c>
      <c r="L474" s="111" t="s">
        <v>1651</v>
      </c>
    </row>
    <row r="475" spans="1:12" ht="15">
      <c r="A475" s="135">
        <v>3101731</v>
      </c>
      <c r="B475" s="108">
        <v>44.9</v>
      </c>
      <c r="C475" s="106"/>
      <c r="D475" s="138">
        <f t="shared" si="23"/>
        <v>0</v>
      </c>
      <c r="E475" s="139">
        <f t="shared" si="21"/>
        <v>0</v>
      </c>
      <c r="F475" s="140">
        <f t="shared" si="22"/>
        <v>0</v>
      </c>
      <c r="G475" s="88"/>
      <c r="H475" s="109" t="s">
        <v>1713</v>
      </c>
      <c r="I475" s="110">
        <v>4008158038650</v>
      </c>
      <c r="J475" s="111"/>
      <c r="K475" s="108"/>
      <c r="L475" s="111" t="s">
        <v>1651</v>
      </c>
    </row>
    <row r="476" spans="1:12" ht="15">
      <c r="A476" s="135">
        <v>3101732</v>
      </c>
      <c r="B476" s="108">
        <v>89.8</v>
      </c>
      <c r="C476" s="106"/>
      <c r="D476" s="138">
        <f t="shared" si="23"/>
        <v>0</v>
      </c>
      <c r="E476" s="139">
        <f t="shared" si="21"/>
        <v>0</v>
      </c>
      <c r="F476" s="140">
        <f t="shared" si="22"/>
        <v>0</v>
      </c>
      <c r="G476" s="88"/>
      <c r="H476" s="109" t="s">
        <v>1714</v>
      </c>
      <c r="I476" s="110">
        <v>4008158038667</v>
      </c>
      <c r="J476" s="111"/>
      <c r="K476" s="108"/>
      <c r="L476" s="111" t="s">
        <v>1651</v>
      </c>
    </row>
    <row r="477" spans="1:12" ht="15">
      <c r="A477" s="135">
        <v>3101733</v>
      </c>
      <c r="B477" s="108">
        <v>134.7</v>
      </c>
      <c r="C477" s="106"/>
      <c r="D477" s="138">
        <f t="shared" si="23"/>
        <v>0</v>
      </c>
      <c r="E477" s="139">
        <f t="shared" si="21"/>
        <v>0</v>
      </c>
      <c r="F477" s="140">
        <f t="shared" si="22"/>
        <v>0</v>
      </c>
      <c r="G477" s="88"/>
      <c r="H477" s="109" t="s">
        <v>1715</v>
      </c>
      <c r="I477" s="110">
        <v>4008158038674</v>
      </c>
      <c r="J477" s="111"/>
      <c r="K477" s="108"/>
      <c r="L477" s="111" t="s">
        <v>1651</v>
      </c>
    </row>
    <row r="478" spans="1:12" ht="15">
      <c r="A478" s="117">
        <v>3100736</v>
      </c>
      <c r="B478" s="108">
        <v>19.2</v>
      </c>
      <c r="C478" s="106"/>
      <c r="D478" s="138">
        <f t="shared" si="23"/>
        <v>0</v>
      </c>
      <c r="E478" s="139">
        <f t="shared" si="21"/>
        <v>0</v>
      </c>
      <c r="F478" s="140">
        <f t="shared" si="22"/>
        <v>0</v>
      </c>
      <c r="G478" s="88"/>
      <c r="H478" s="109" t="s">
        <v>1270</v>
      </c>
      <c r="I478" s="110">
        <v>4008158031668</v>
      </c>
      <c r="J478" s="111">
        <v>82057000</v>
      </c>
      <c r="K478" s="108">
        <v>0.18</v>
      </c>
      <c r="L478" s="111" t="s">
        <v>1652</v>
      </c>
    </row>
    <row r="479" spans="1:12" ht="15">
      <c r="A479" s="116">
        <v>3100737</v>
      </c>
      <c r="B479" s="108">
        <v>28.9</v>
      </c>
      <c r="C479" s="106"/>
      <c r="D479" s="138">
        <f t="shared" si="23"/>
        <v>0</v>
      </c>
      <c r="E479" s="139">
        <f t="shared" si="21"/>
        <v>0</v>
      </c>
      <c r="F479" s="140">
        <f t="shared" si="22"/>
        <v>0</v>
      </c>
      <c r="G479" s="88"/>
      <c r="H479" s="109" t="s">
        <v>1271</v>
      </c>
      <c r="I479" s="110">
        <v>4008158032634</v>
      </c>
      <c r="J479" s="111">
        <v>82057000</v>
      </c>
      <c r="K479" s="108">
        <v>0.26</v>
      </c>
      <c r="L479" s="111" t="s">
        <v>1652</v>
      </c>
    </row>
    <row r="480" spans="1:12" ht="15">
      <c r="A480" s="116">
        <v>3101192</v>
      </c>
      <c r="B480" s="108">
        <v>21.6</v>
      </c>
      <c r="C480" s="106"/>
      <c r="D480" s="138">
        <f t="shared" si="23"/>
        <v>0</v>
      </c>
      <c r="E480" s="139">
        <f t="shared" si="21"/>
        <v>0</v>
      </c>
      <c r="F480" s="140">
        <f t="shared" si="22"/>
        <v>0</v>
      </c>
      <c r="G480" s="88"/>
      <c r="H480" s="109" t="s">
        <v>1272</v>
      </c>
      <c r="I480" s="110">
        <v>4008158030968</v>
      </c>
      <c r="J480" s="111">
        <v>82057000</v>
      </c>
      <c r="K480" s="108">
        <v>0.18</v>
      </c>
      <c r="L480" s="111" t="s">
        <v>1652</v>
      </c>
    </row>
    <row r="481" spans="1:12" ht="15">
      <c r="A481" s="116">
        <v>3101193</v>
      </c>
      <c r="B481" s="108">
        <v>21.6</v>
      </c>
      <c r="C481" s="106"/>
      <c r="D481" s="138">
        <f t="shared" si="23"/>
        <v>0</v>
      </c>
      <c r="E481" s="139">
        <f t="shared" si="21"/>
        <v>0</v>
      </c>
      <c r="F481" s="140">
        <f t="shared" si="22"/>
        <v>0</v>
      </c>
      <c r="G481" s="88"/>
      <c r="H481" s="109" t="s">
        <v>1273</v>
      </c>
      <c r="I481" s="110">
        <v>4008158030975</v>
      </c>
      <c r="J481" s="111">
        <v>82057000</v>
      </c>
      <c r="K481" s="108">
        <v>0.27</v>
      </c>
      <c r="L481" s="111" t="s">
        <v>1652</v>
      </c>
    </row>
    <row r="482" spans="1:12" ht="15">
      <c r="A482" s="116">
        <v>3101219</v>
      </c>
      <c r="B482" s="108">
        <v>21</v>
      </c>
      <c r="C482" s="106"/>
      <c r="D482" s="138">
        <f t="shared" si="23"/>
        <v>0</v>
      </c>
      <c r="E482" s="139">
        <f t="shared" si="21"/>
        <v>0</v>
      </c>
      <c r="F482" s="140">
        <f t="shared" si="22"/>
        <v>0</v>
      </c>
      <c r="G482" s="88"/>
      <c r="H482" s="109" t="s">
        <v>1274</v>
      </c>
      <c r="I482" s="110">
        <v>4008158032184</v>
      </c>
      <c r="J482" s="111">
        <v>82057000</v>
      </c>
      <c r="K482" s="108">
        <v>0.18</v>
      </c>
      <c r="L482" s="111" t="s">
        <v>1652</v>
      </c>
    </row>
    <row r="483" spans="1:12" ht="15">
      <c r="A483" s="116">
        <v>3101329</v>
      </c>
      <c r="B483" s="108">
        <v>56.5</v>
      </c>
      <c r="C483" s="106"/>
      <c r="D483" s="138">
        <f t="shared" si="23"/>
        <v>0</v>
      </c>
      <c r="E483" s="139">
        <f t="shared" si="21"/>
        <v>0</v>
      </c>
      <c r="F483" s="140">
        <f t="shared" si="22"/>
        <v>0</v>
      </c>
      <c r="G483" s="88"/>
      <c r="H483" s="109" t="s">
        <v>1275</v>
      </c>
      <c r="I483" s="110">
        <v>4008158033471</v>
      </c>
      <c r="J483" s="111">
        <v>82057000</v>
      </c>
      <c r="K483" s="108">
        <v>1.13</v>
      </c>
      <c r="L483" s="111" t="s">
        <v>1652</v>
      </c>
    </row>
    <row r="484" spans="1:12" ht="15">
      <c r="A484" s="116">
        <v>3101330</v>
      </c>
      <c r="B484" s="108">
        <v>61.2</v>
      </c>
      <c r="C484" s="106"/>
      <c r="D484" s="138">
        <f t="shared" si="23"/>
        <v>0</v>
      </c>
      <c r="E484" s="139">
        <f t="shared" si="21"/>
        <v>0</v>
      </c>
      <c r="F484" s="140">
        <f t="shared" si="22"/>
        <v>0</v>
      </c>
      <c r="G484" s="88"/>
      <c r="H484" s="109" t="s">
        <v>1276</v>
      </c>
      <c r="I484" s="110">
        <v>4008158033488</v>
      </c>
      <c r="J484" s="111">
        <v>82057000</v>
      </c>
      <c r="K484" s="108">
        <v>1.21</v>
      </c>
      <c r="L484" s="111" t="s">
        <v>1652</v>
      </c>
    </row>
    <row r="485" spans="1:12" ht="15">
      <c r="A485" s="116">
        <v>3101331</v>
      </c>
      <c r="B485" s="108">
        <v>78</v>
      </c>
      <c r="C485" s="106"/>
      <c r="D485" s="138">
        <f t="shared" si="23"/>
        <v>0</v>
      </c>
      <c r="E485" s="139">
        <f t="shared" si="21"/>
        <v>0</v>
      </c>
      <c r="F485" s="140">
        <f t="shared" si="22"/>
        <v>0</v>
      </c>
      <c r="G485" s="88"/>
      <c r="H485" s="109" t="s">
        <v>1277</v>
      </c>
      <c r="I485" s="110">
        <v>4008158033495</v>
      </c>
      <c r="J485" s="111">
        <v>82057000</v>
      </c>
      <c r="K485" s="108">
        <v>1.4</v>
      </c>
      <c r="L485" s="111" t="s">
        <v>1652</v>
      </c>
    </row>
    <row r="486" spans="1:12" ht="15">
      <c r="A486" s="116">
        <v>3101337</v>
      </c>
      <c r="B486" s="108">
        <v>76.5</v>
      </c>
      <c r="C486" s="106"/>
      <c r="D486" s="138">
        <f t="shared" si="23"/>
        <v>0</v>
      </c>
      <c r="E486" s="139">
        <f t="shared" si="21"/>
        <v>0</v>
      </c>
      <c r="F486" s="140">
        <f t="shared" si="22"/>
        <v>0</v>
      </c>
      <c r="G486" s="88"/>
      <c r="H486" s="109" t="s">
        <v>1278</v>
      </c>
      <c r="I486" s="110">
        <v>4008158033556</v>
      </c>
      <c r="J486" s="111">
        <v>82057000</v>
      </c>
      <c r="K486" s="108">
        <v>1.1</v>
      </c>
      <c r="L486" s="111" t="s">
        <v>1652</v>
      </c>
    </row>
    <row r="487" spans="1:12" ht="15">
      <c r="A487" s="116">
        <v>3101338</v>
      </c>
      <c r="B487" s="108">
        <v>48.3</v>
      </c>
      <c r="C487" s="106"/>
      <c r="D487" s="138">
        <f t="shared" si="23"/>
        <v>0</v>
      </c>
      <c r="E487" s="139">
        <f t="shared" si="21"/>
        <v>0</v>
      </c>
      <c r="F487" s="140">
        <f t="shared" si="22"/>
        <v>0</v>
      </c>
      <c r="G487" s="88"/>
      <c r="H487" s="109" t="s">
        <v>1279</v>
      </c>
      <c r="I487" s="110">
        <v>4008158033563</v>
      </c>
      <c r="J487" s="111">
        <v>82057000</v>
      </c>
      <c r="K487" s="108">
        <v>0.82</v>
      </c>
      <c r="L487" s="111" t="s">
        <v>1652</v>
      </c>
    </row>
    <row r="488" spans="1:12" ht="15">
      <c r="A488" s="116">
        <v>3101426</v>
      </c>
      <c r="B488" s="108">
        <v>28.7</v>
      </c>
      <c r="C488" s="106"/>
      <c r="D488" s="138">
        <f t="shared" si="23"/>
        <v>0</v>
      </c>
      <c r="E488" s="139">
        <f t="shared" si="21"/>
        <v>0</v>
      </c>
      <c r="F488" s="140">
        <f t="shared" si="22"/>
        <v>0</v>
      </c>
      <c r="G488" s="88"/>
      <c r="H488" s="109" t="s">
        <v>1280</v>
      </c>
      <c r="I488" s="110">
        <v>4008158033228</v>
      </c>
      <c r="J488" s="111">
        <v>82057000</v>
      </c>
      <c r="K488" s="108">
        <v>0.73</v>
      </c>
      <c r="L488" s="111" t="s">
        <v>1652</v>
      </c>
    </row>
    <row r="489" spans="1:12" ht="15">
      <c r="A489" s="117" t="s">
        <v>258</v>
      </c>
      <c r="B489" s="108">
        <v>5.1</v>
      </c>
      <c r="C489" s="106"/>
      <c r="D489" s="138">
        <f t="shared" si="23"/>
        <v>0</v>
      </c>
      <c r="E489" s="139">
        <f t="shared" si="21"/>
        <v>0</v>
      </c>
      <c r="F489" s="140">
        <f t="shared" si="22"/>
        <v>0</v>
      </c>
      <c r="G489" s="88"/>
      <c r="H489" s="109" t="s">
        <v>1281</v>
      </c>
      <c r="I489" s="110">
        <v>4008158001449</v>
      </c>
      <c r="J489" s="111">
        <v>82057000</v>
      </c>
      <c r="K489" s="108">
        <v>0.06</v>
      </c>
      <c r="L489" s="111" t="s">
        <v>1652</v>
      </c>
    </row>
    <row r="490" spans="1:12" ht="15">
      <c r="A490" s="117" t="s">
        <v>98</v>
      </c>
      <c r="B490" s="108">
        <v>9.5</v>
      </c>
      <c r="C490" s="106"/>
      <c r="D490" s="138">
        <f t="shared" si="23"/>
        <v>0</v>
      </c>
      <c r="E490" s="139">
        <f t="shared" si="21"/>
        <v>0</v>
      </c>
      <c r="F490" s="140">
        <f t="shared" si="22"/>
        <v>0</v>
      </c>
      <c r="G490" s="88"/>
      <c r="H490" s="109" t="s">
        <v>1282</v>
      </c>
      <c r="I490" s="110">
        <v>4008158035895</v>
      </c>
      <c r="J490" s="111">
        <v>82057000</v>
      </c>
      <c r="K490" s="108">
        <v>0.23</v>
      </c>
      <c r="L490" s="111" t="s">
        <v>1652</v>
      </c>
    </row>
    <row r="491" spans="1:12" ht="15">
      <c r="A491" s="117" t="s">
        <v>641</v>
      </c>
      <c r="B491" s="108">
        <v>27.2</v>
      </c>
      <c r="C491" s="106"/>
      <c r="D491" s="138">
        <f t="shared" si="23"/>
        <v>0</v>
      </c>
      <c r="E491" s="139">
        <f t="shared" si="21"/>
        <v>0</v>
      </c>
      <c r="F491" s="140">
        <f t="shared" si="22"/>
        <v>0</v>
      </c>
      <c r="G491" s="88"/>
      <c r="H491" s="109" t="s">
        <v>1283</v>
      </c>
      <c r="I491" s="110">
        <v>4008158031460</v>
      </c>
      <c r="J491" s="111">
        <v>82057000</v>
      </c>
      <c r="K491" s="108">
        <v>0.48</v>
      </c>
      <c r="L491" s="111" t="s">
        <v>1652</v>
      </c>
    </row>
    <row r="492" spans="1:12" ht="15">
      <c r="A492" s="117" t="s">
        <v>259</v>
      </c>
      <c r="B492" s="108">
        <v>40.8</v>
      </c>
      <c r="C492" s="106"/>
      <c r="D492" s="138">
        <f t="shared" si="23"/>
        <v>0</v>
      </c>
      <c r="E492" s="139">
        <f t="shared" si="21"/>
        <v>0</v>
      </c>
      <c r="F492" s="140">
        <f t="shared" si="22"/>
        <v>0</v>
      </c>
      <c r="G492" s="88"/>
      <c r="H492" s="109" t="s">
        <v>1284</v>
      </c>
      <c r="I492" s="110">
        <v>4008158023250</v>
      </c>
      <c r="J492" s="111">
        <v>82057000</v>
      </c>
      <c r="K492" s="108">
        <v>0.56</v>
      </c>
      <c r="L492" s="111" t="s">
        <v>1652</v>
      </c>
    </row>
    <row r="493" spans="1:12" ht="15">
      <c r="A493" s="117" t="s">
        <v>260</v>
      </c>
      <c r="B493" s="108">
        <v>254.6</v>
      </c>
      <c r="C493" s="106"/>
      <c r="D493" s="138">
        <f t="shared" si="23"/>
        <v>0</v>
      </c>
      <c r="E493" s="139">
        <f t="shared" si="21"/>
        <v>0</v>
      </c>
      <c r="F493" s="140">
        <f t="shared" si="22"/>
        <v>0</v>
      </c>
      <c r="G493" s="88"/>
      <c r="H493" s="109" t="s">
        <v>1285</v>
      </c>
      <c r="I493" s="110">
        <v>4008158021805</v>
      </c>
      <c r="J493" s="111">
        <v>84662098</v>
      </c>
      <c r="K493" s="108">
        <v>1.3</v>
      </c>
      <c r="L493" s="111" t="s">
        <v>1652</v>
      </c>
    </row>
    <row r="494" spans="1:12" ht="15">
      <c r="A494" s="117" t="s">
        <v>261</v>
      </c>
      <c r="B494" s="108">
        <v>245.8</v>
      </c>
      <c r="C494" s="106"/>
      <c r="D494" s="138">
        <f t="shared" si="23"/>
        <v>0</v>
      </c>
      <c r="E494" s="139">
        <f t="shared" si="21"/>
        <v>0</v>
      </c>
      <c r="F494" s="140">
        <f t="shared" si="22"/>
        <v>0</v>
      </c>
      <c r="G494" s="88"/>
      <c r="H494" s="109" t="s">
        <v>1286</v>
      </c>
      <c r="I494" s="110">
        <v>4008158021812</v>
      </c>
      <c r="J494" s="111">
        <v>84662098</v>
      </c>
      <c r="K494" s="108">
        <v>1.3</v>
      </c>
      <c r="L494" s="111" t="s">
        <v>1652</v>
      </c>
    </row>
    <row r="495" spans="1:12" ht="15">
      <c r="A495" s="117" t="s">
        <v>262</v>
      </c>
      <c r="B495" s="108">
        <v>254.6</v>
      </c>
      <c r="C495" s="106"/>
      <c r="D495" s="138">
        <f t="shared" si="23"/>
        <v>0</v>
      </c>
      <c r="E495" s="139">
        <f t="shared" si="21"/>
        <v>0</v>
      </c>
      <c r="F495" s="140">
        <f t="shared" si="22"/>
        <v>0</v>
      </c>
      <c r="G495" s="88"/>
      <c r="H495" s="109" t="s">
        <v>1287</v>
      </c>
      <c r="I495" s="110">
        <v>4008158021836</v>
      </c>
      <c r="J495" s="111">
        <v>84662098</v>
      </c>
      <c r="K495" s="108">
        <v>1.3</v>
      </c>
      <c r="L495" s="111" t="s">
        <v>1652</v>
      </c>
    </row>
    <row r="496" spans="1:12" ht="15">
      <c r="A496" s="117" t="s">
        <v>263</v>
      </c>
      <c r="B496" s="108">
        <v>245.8</v>
      </c>
      <c r="C496" s="106"/>
      <c r="D496" s="138">
        <f t="shared" si="23"/>
        <v>0</v>
      </c>
      <c r="E496" s="139">
        <f t="shared" si="21"/>
        <v>0</v>
      </c>
      <c r="F496" s="140">
        <f t="shared" si="22"/>
        <v>0</v>
      </c>
      <c r="G496" s="88"/>
      <c r="H496" s="109" t="s">
        <v>1288</v>
      </c>
      <c r="I496" s="110">
        <v>4008158021843</v>
      </c>
      <c r="J496" s="111">
        <v>84662098</v>
      </c>
      <c r="K496" s="108">
        <v>1.3</v>
      </c>
      <c r="L496" s="111" t="s">
        <v>1652</v>
      </c>
    </row>
    <row r="497" spans="1:12" ht="15">
      <c r="A497" s="117" t="s">
        <v>264</v>
      </c>
      <c r="B497" s="108">
        <v>26.3</v>
      </c>
      <c r="C497" s="106"/>
      <c r="D497" s="138">
        <f t="shared" si="23"/>
        <v>0</v>
      </c>
      <c r="E497" s="139">
        <f t="shared" si="21"/>
        <v>0</v>
      </c>
      <c r="F497" s="140">
        <f t="shared" si="22"/>
        <v>0</v>
      </c>
      <c r="G497" s="88"/>
      <c r="H497" s="109" t="s">
        <v>1289</v>
      </c>
      <c r="I497" s="110">
        <v>4008158019048</v>
      </c>
      <c r="J497" s="111">
        <v>82041100</v>
      </c>
      <c r="K497" s="108">
        <v>0.38</v>
      </c>
      <c r="L497" s="111" t="s">
        <v>1652</v>
      </c>
    </row>
    <row r="498" spans="1:12" ht="15">
      <c r="A498" s="117" t="s">
        <v>265</v>
      </c>
      <c r="B498" s="108">
        <v>77.6</v>
      </c>
      <c r="C498" s="106"/>
      <c r="D498" s="138">
        <f t="shared" si="23"/>
        <v>0</v>
      </c>
      <c r="E498" s="139">
        <f t="shared" si="21"/>
        <v>0</v>
      </c>
      <c r="F498" s="140">
        <f t="shared" si="22"/>
        <v>0</v>
      </c>
      <c r="G498" s="88"/>
      <c r="H498" s="109" t="s">
        <v>1290</v>
      </c>
      <c r="I498" s="110">
        <v>4008158019031</v>
      </c>
      <c r="J498" s="111">
        <v>84662098</v>
      </c>
      <c r="K498" s="108">
        <v>0.45</v>
      </c>
      <c r="L498" s="111" t="s">
        <v>1652</v>
      </c>
    </row>
    <row r="499" spans="1:12" ht="15">
      <c r="A499" s="117" t="s">
        <v>642</v>
      </c>
      <c r="B499" s="108">
        <v>25.6</v>
      </c>
      <c r="C499" s="106"/>
      <c r="D499" s="138">
        <f t="shared" si="23"/>
        <v>0</v>
      </c>
      <c r="E499" s="139">
        <f t="shared" si="21"/>
        <v>0</v>
      </c>
      <c r="F499" s="140">
        <f t="shared" si="22"/>
        <v>0</v>
      </c>
      <c r="G499" s="88"/>
      <c r="H499" s="109" t="s">
        <v>1291</v>
      </c>
      <c r="I499" s="110">
        <v>4008158032382</v>
      </c>
      <c r="J499" s="111">
        <v>82057000</v>
      </c>
      <c r="K499" s="108">
        <v>0.88</v>
      </c>
      <c r="L499" s="111" t="s">
        <v>1652</v>
      </c>
    </row>
    <row r="500" spans="1:12" ht="15">
      <c r="A500" s="117" t="s">
        <v>643</v>
      </c>
      <c r="B500" s="108">
        <v>28.3</v>
      </c>
      <c r="C500" s="106"/>
      <c r="D500" s="138">
        <f t="shared" si="23"/>
        <v>0</v>
      </c>
      <c r="E500" s="139">
        <f t="shared" si="21"/>
        <v>0</v>
      </c>
      <c r="F500" s="140">
        <f t="shared" si="22"/>
        <v>0</v>
      </c>
      <c r="G500" s="88"/>
      <c r="H500" s="109" t="s">
        <v>1292</v>
      </c>
      <c r="I500" s="110">
        <v>4008158032375</v>
      </c>
      <c r="J500" s="111">
        <v>82057000</v>
      </c>
      <c r="K500" s="108">
        <v>1.3</v>
      </c>
      <c r="L500" s="111" t="s">
        <v>1652</v>
      </c>
    </row>
    <row r="501" spans="1:12" ht="15">
      <c r="A501" s="117" t="s">
        <v>266</v>
      </c>
      <c r="B501" s="108">
        <v>116.7</v>
      </c>
      <c r="C501" s="106"/>
      <c r="D501" s="138">
        <f t="shared" si="23"/>
        <v>0</v>
      </c>
      <c r="E501" s="139">
        <f t="shared" si="21"/>
        <v>0</v>
      </c>
      <c r="F501" s="140">
        <f t="shared" si="22"/>
        <v>0</v>
      </c>
      <c r="G501" s="88"/>
      <c r="H501" s="109" t="s">
        <v>1293</v>
      </c>
      <c r="I501" s="110">
        <v>4008158018133</v>
      </c>
      <c r="J501" s="111">
        <v>84662098</v>
      </c>
      <c r="K501" s="108">
        <v>1.35</v>
      </c>
      <c r="L501" s="111" t="s">
        <v>1652</v>
      </c>
    </row>
    <row r="502" spans="1:12" ht="15">
      <c r="A502" s="117" t="s">
        <v>267</v>
      </c>
      <c r="B502" s="108">
        <v>132.7</v>
      </c>
      <c r="C502" s="106"/>
      <c r="D502" s="138">
        <f t="shared" si="23"/>
        <v>0</v>
      </c>
      <c r="E502" s="139">
        <f t="shared" si="21"/>
        <v>0</v>
      </c>
      <c r="F502" s="140">
        <f t="shared" si="22"/>
        <v>0</v>
      </c>
      <c r="G502" s="88"/>
      <c r="H502" s="109" t="s">
        <v>1294</v>
      </c>
      <c r="I502" s="110">
        <v>4008158018140</v>
      </c>
      <c r="J502" s="111">
        <v>84662098</v>
      </c>
      <c r="K502" s="108">
        <v>1.55</v>
      </c>
      <c r="L502" s="111" t="s">
        <v>1652</v>
      </c>
    </row>
    <row r="503" spans="1:12" ht="15">
      <c r="A503" s="117" t="s">
        <v>268</v>
      </c>
      <c r="B503" s="108">
        <v>145.1</v>
      </c>
      <c r="C503" s="106"/>
      <c r="D503" s="138">
        <f t="shared" si="23"/>
        <v>0</v>
      </c>
      <c r="E503" s="139">
        <f t="shared" si="21"/>
        <v>0</v>
      </c>
      <c r="F503" s="140">
        <f t="shared" si="22"/>
        <v>0</v>
      </c>
      <c r="G503" s="88"/>
      <c r="H503" s="109" t="s">
        <v>1294</v>
      </c>
      <c r="I503" s="110">
        <v>4008158018157</v>
      </c>
      <c r="J503" s="111">
        <v>84662098</v>
      </c>
      <c r="K503" s="108">
        <v>2.65</v>
      </c>
      <c r="L503" s="111" t="s">
        <v>1652</v>
      </c>
    </row>
    <row r="504" spans="1:12" ht="15">
      <c r="A504" s="117" t="s">
        <v>269</v>
      </c>
      <c r="B504" s="108">
        <v>170</v>
      </c>
      <c r="C504" s="106"/>
      <c r="D504" s="138">
        <f t="shared" si="23"/>
        <v>0</v>
      </c>
      <c r="E504" s="139">
        <f t="shared" si="21"/>
        <v>0</v>
      </c>
      <c r="F504" s="140">
        <f t="shared" si="22"/>
        <v>0</v>
      </c>
      <c r="G504" s="88"/>
      <c r="H504" s="109" t="s">
        <v>1295</v>
      </c>
      <c r="I504" s="110">
        <v>4008158018164</v>
      </c>
      <c r="J504" s="111">
        <v>84662098</v>
      </c>
      <c r="K504" s="108">
        <v>3.3</v>
      </c>
      <c r="L504" s="111" t="s">
        <v>1652</v>
      </c>
    </row>
    <row r="505" spans="1:12" ht="15">
      <c r="A505" s="117" t="s">
        <v>644</v>
      </c>
      <c r="B505" s="108">
        <v>253.2</v>
      </c>
      <c r="C505" s="106"/>
      <c r="D505" s="138">
        <f t="shared" si="23"/>
        <v>0</v>
      </c>
      <c r="E505" s="139">
        <f t="shared" si="21"/>
        <v>0</v>
      </c>
      <c r="F505" s="140">
        <f t="shared" si="22"/>
        <v>0</v>
      </c>
      <c r="G505" s="88"/>
      <c r="H505" s="109" t="s">
        <v>1296</v>
      </c>
      <c r="I505" s="110">
        <v>4008158031729</v>
      </c>
      <c r="J505" s="111">
        <v>84662098</v>
      </c>
      <c r="K505" s="108">
        <v>4</v>
      </c>
      <c r="L505" s="111" t="s">
        <v>1652</v>
      </c>
    </row>
    <row r="506" spans="1:12" ht="15">
      <c r="A506" s="117" t="s">
        <v>270</v>
      </c>
      <c r="B506" s="108">
        <v>114.5</v>
      </c>
      <c r="C506" s="106"/>
      <c r="D506" s="138">
        <f t="shared" si="23"/>
        <v>0</v>
      </c>
      <c r="E506" s="139">
        <f t="shared" si="21"/>
        <v>0</v>
      </c>
      <c r="F506" s="140">
        <f t="shared" si="22"/>
        <v>0</v>
      </c>
      <c r="G506" s="88"/>
      <c r="H506" s="109" t="s">
        <v>1297</v>
      </c>
      <c r="I506" s="110">
        <v>4008158027135</v>
      </c>
      <c r="J506" s="111">
        <v>82057000</v>
      </c>
      <c r="K506" s="108">
        <v>3.22</v>
      </c>
      <c r="L506" s="111" t="s">
        <v>1652</v>
      </c>
    </row>
    <row r="507" spans="1:12" ht="15">
      <c r="A507" s="117" t="s">
        <v>271</v>
      </c>
      <c r="B507" s="108">
        <v>253.9</v>
      </c>
      <c r="C507" s="106"/>
      <c r="D507" s="138">
        <f t="shared" si="23"/>
        <v>0</v>
      </c>
      <c r="E507" s="139">
        <f t="shared" si="21"/>
        <v>0</v>
      </c>
      <c r="F507" s="140">
        <f t="shared" si="22"/>
        <v>0</v>
      </c>
      <c r="G507" s="88"/>
      <c r="H507" s="109" t="s">
        <v>1298</v>
      </c>
      <c r="I507" s="110">
        <v>4008158021829</v>
      </c>
      <c r="J507" s="111">
        <v>84662098</v>
      </c>
      <c r="K507" s="108">
        <v>1.3</v>
      </c>
      <c r="L507" s="111" t="s">
        <v>1652</v>
      </c>
    </row>
    <row r="508" spans="1:12" ht="15">
      <c r="A508" s="117" t="s">
        <v>272</v>
      </c>
      <c r="B508" s="108">
        <v>253.9</v>
      </c>
      <c r="C508" s="106"/>
      <c r="D508" s="138">
        <f t="shared" si="23"/>
        <v>0</v>
      </c>
      <c r="E508" s="139">
        <f t="shared" si="21"/>
        <v>0</v>
      </c>
      <c r="F508" s="140">
        <f t="shared" si="22"/>
        <v>0</v>
      </c>
      <c r="G508" s="88"/>
      <c r="H508" s="109" t="s">
        <v>1299</v>
      </c>
      <c r="I508" s="110">
        <v>4008158021850</v>
      </c>
      <c r="J508" s="111">
        <v>84662098</v>
      </c>
      <c r="K508" s="108">
        <v>1.3</v>
      </c>
      <c r="L508" s="111" t="s">
        <v>1652</v>
      </c>
    </row>
    <row r="509" spans="1:12" ht="15">
      <c r="A509" s="117" t="s">
        <v>273</v>
      </c>
      <c r="B509" s="108">
        <v>12.1</v>
      </c>
      <c r="C509" s="106"/>
      <c r="D509" s="138">
        <f t="shared" si="23"/>
        <v>0</v>
      </c>
      <c r="E509" s="139">
        <f t="shared" si="21"/>
        <v>0</v>
      </c>
      <c r="F509" s="140">
        <f t="shared" si="22"/>
        <v>0</v>
      </c>
      <c r="G509" s="88"/>
      <c r="H509" s="109" t="s">
        <v>1300</v>
      </c>
      <c r="I509" s="110">
        <v>4008158023267</v>
      </c>
      <c r="J509" s="111">
        <v>82057000</v>
      </c>
      <c r="K509" s="108">
        <v>0.1</v>
      </c>
      <c r="L509" s="111" t="s">
        <v>1652</v>
      </c>
    </row>
    <row r="510" spans="1:12" ht="15">
      <c r="A510" s="117" t="s">
        <v>275</v>
      </c>
      <c r="B510" s="108">
        <v>22.8</v>
      </c>
      <c r="C510" s="106"/>
      <c r="D510" s="138">
        <f t="shared" si="23"/>
        <v>0</v>
      </c>
      <c r="E510" s="139">
        <f t="shared" si="21"/>
        <v>0</v>
      </c>
      <c r="F510" s="140">
        <f t="shared" si="22"/>
        <v>0</v>
      </c>
      <c r="G510" s="88"/>
      <c r="H510" s="109" t="s">
        <v>1301</v>
      </c>
      <c r="I510" s="110">
        <v>4008158028521</v>
      </c>
      <c r="J510" s="111">
        <v>82057000</v>
      </c>
      <c r="K510" s="108">
        <v>0.66</v>
      </c>
      <c r="L510" s="111" t="s">
        <v>1652</v>
      </c>
    </row>
    <row r="511" spans="1:12" ht="15">
      <c r="A511" s="117" t="s">
        <v>276</v>
      </c>
      <c r="B511" s="108">
        <v>25.3</v>
      </c>
      <c r="C511" s="106"/>
      <c r="D511" s="138">
        <f t="shared" si="23"/>
        <v>0</v>
      </c>
      <c r="E511" s="139">
        <f t="shared" si="21"/>
        <v>0</v>
      </c>
      <c r="F511" s="140">
        <f t="shared" si="22"/>
        <v>0</v>
      </c>
      <c r="G511" s="88"/>
      <c r="H511" s="109" t="s">
        <v>1302</v>
      </c>
      <c r="I511" s="110">
        <v>4008158028538</v>
      </c>
      <c r="J511" s="111">
        <v>82057000</v>
      </c>
      <c r="K511" s="108">
        <v>0.72</v>
      </c>
      <c r="L511" s="111" t="s">
        <v>1652</v>
      </c>
    </row>
    <row r="512" spans="1:12" ht="15">
      <c r="A512" s="117" t="s">
        <v>277</v>
      </c>
      <c r="B512" s="108">
        <v>27.6</v>
      </c>
      <c r="C512" s="106"/>
      <c r="D512" s="138">
        <f t="shared" si="23"/>
        <v>0</v>
      </c>
      <c r="E512" s="139">
        <f t="shared" si="21"/>
        <v>0</v>
      </c>
      <c r="F512" s="140">
        <f t="shared" si="22"/>
        <v>0</v>
      </c>
      <c r="G512" s="88"/>
      <c r="H512" s="109" t="s">
        <v>1303</v>
      </c>
      <c r="I512" s="110">
        <v>4008158028545</v>
      </c>
      <c r="J512" s="111">
        <v>82057000</v>
      </c>
      <c r="K512" s="108">
        <v>0.83</v>
      </c>
      <c r="L512" s="111" t="s">
        <v>1652</v>
      </c>
    </row>
    <row r="513" spans="1:12" ht="15">
      <c r="A513" s="117" t="s">
        <v>278</v>
      </c>
      <c r="B513" s="108">
        <v>30.8</v>
      </c>
      <c r="C513" s="106"/>
      <c r="D513" s="138">
        <f t="shared" si="23"/>
        <v>0</v>
      </c>
      <c r="E513" s="139">
        <f t="shared" si="21"/>
        <v>0</v>
      </c>
      <c r="F513" s="140">
        <f t="shared" si="22"/>
        <v>0</v>
      </c>
      <c r="G513" s="88"/>
      <c r="H513" s="109" t="s">
        <v>1304</v>
      </c>
      <c r="I513" s="110">
        <v>4008158028552</v>
      </c>
      <c r="J513" s="111">
        <v>82057000</v>
      </c>
      <c r="K513" s="108">
        <v>1.02</v>
      </c>
      <c r="L513" s="111" t="s">
        <v>1652</v>
      </c>
    </row>
    <row r="514" spans="1:12" ht="15">
      <c r="A514" s="117" t="s">
        <v>281</v>
      </c>
      <c r="B514" s="108">
        <v>58.4</v>
      </c>
      <c r="C514" s="106"/>
      <c r="D514" s="138">
        <f t="shared" si="23"/>
        <v>0</v>
      </c>
      <c r="E514" s="139">
        <f t="shared" si="21"/>
        <v>0</v>
      </c>
      <c r="F514" s="140">
        <f t="shared" si="22"/>
        <v>0</v>
      </c>
      <c r="G514" s="88"/>
      <c r="H514" s="109" t="s">
        <v>1305</v>
      </c>
      <c r="I514" s="110">
        <v>4008158026473</v>
      </c>
      <c r="J514" s="111">
        <v>82057000</v>
      </c>
      <c r="K514" s="108">
        <v>0.82</v>
      </c>
      <c r="L514" s="111" t="s">
        <v>1652</v>
      </c>
    </row>
    <row r="515" spans="1:12" ht="15">
      <c r="A515" s="117" t="s">
        <v>175</v>
      </c>
      <c r="B515" s="108">
        <v>16.6</v>
      </c>
      <c r="C515" s="106"/>
      <c r="D515" s="138">
        <f t="shared" si="23"/>
        <v>0</v>
      </c>
      <c r="E515" s="139">
        <f t="shared" si="21"/>
        <v>0</v>
      </c>
      <c r="F515" s="140">
        <f t="shared" si="22"/>
        <v>0</v>
      </c>
      <c r="G515" s="88"/>
      <c r="H515" s="109" t="s">
        <v>1306</v>
      </c>
      <c r="I515" s="110">
        <v>4008158038636</v>
      </c>
      <c r="J515" s="111">
        <v>82057000</v>
      </c>
      <c r="K515" s="108">
        <v>0.3</v>
      </c>
      <c r="L515" s="111" t="s">
        <v>1652</v>
      </c>
    </row>
    <row r="516" spans="1:12" ht="15">
      <c r="A516" s="117" t="s">
        <v>176</v>
      </c>
      <c r="B516" s="108">
        <v>18.4</v>
      </c>
      <c r="C516" s="106"/>
      <c r="D516" s="138">
        <f t="shared" si="23"/>
        <v>0</v>
      </c>
      <c r="E516" s="139">
        <f t="shared" si="21"/>
        <v>0</v>
      </c>
      <c r="F516" s="140">
        <f t="shared" si="22"/>
        <v>0</v>
      </c>
      <c r="G516" s="88"/>
      <c r="H516" s="109" t="s">
        <v>1307</v>
      </c>
      <c r="I516" s="110">
        <v>4008158038643</v>
      </c>
      <c r="J516" s="111">
        <v>82057000</v>
      </c>
      <c r="K516" s="108">
        <v>0.4</v>
      </c>
      <c r="L516" s="111" t="s">
        <v>1652</v>
      </c>
    </row>
    <row r="517" spans="1:12" ht="15">
      <c r="A517" s="117" t="s">
        <v>177</v>
      </c>
      <c r="B517" s="108">
        <v>22.6</v>
      </c>
      <c r="C517" s="106"/>
      <c r="D517" s="138">
        <f t="shared" si="23"/>
        <v>0</v>
      </c>
      <c r="E517" s="139">
        <f t="shared" si="21"/>
        <v>0</v>
      </c>
      <c r="F517" s="140">
        <f t="shared" si="22"/>
        <v>0</v>
      </c>
      <c r="G517" s="88"/>
      <c r="H517" s="109" t="s">
        <v>1308</v>
      </c>
      <c r="I517" s="110">
        <v>4008158034584</v>
      </c>
      <c r="J517" s="111">
        <v>82057000</v>
      </c>
      <c r="K517" s="108">
        <v>0.72</v>
      </c>
      <c r="L517" s="111" t="s">
        <v>1652</v>
      </c>
    </row>
    <row r="518" spans="1:12" ht="15">
      <c r="A518" s="117" t="s">
        <v>178</v>
      </c>
      <c r="B518" s="108">
        <v>25.1</v>
      </c>
      <c r="C518" s="106"/>
      <c r="D518" s="138">
        <f t="shared" si="23"/>
        <v>0</v>
      </c>
      <c r="E518" s="139">
        <f t="shared" si="21"/>
        <v>0</v>
      </c>
      <c r="F518" s="140">
        <f t="shared" si="22"/>
        <v>0</v>
      </c>
      <c r="G518" s="88"/>
      <c r="H518" s="109" t="s">
        <v>1309</v>
      </c>
      <c r="I518" s="110">
        <v>4008158034591</v>
      </c>
      <c r="J518" s="111">
        <v>82057000</v>
      </c>
      <c r="K518" s="108">
        <v>0.83</v>
      </c>
      <c r="L518" s="111" t="s">
        <v>1652</v>
      </c>
    </row>
    <row r="519" spans="1:12" ht="15">
      <c r="A519" s="117" t="s">
        <v>179</v>
      </c>
      <c r="B519" s="108">
        <v>27</v>
      </c>
      <c r="C519" s="106"/>
      <c r="D519" s="138">
        <f t="shared" si="23"/>
        <v>0</v>
      </c>
      <c r="E519" s="139">
        <f t="shared" si="21"/>
        <v>0</v>
      </c>
      <c r="F519" s="140">
        <f t="shared" si="22"/>
        <v>0</v>
      </c>
      <c r="G519" s="88"/>
      <c r="H519" s="109" t="s">
        <v>1310</v>
      </c>
      <c r="I519" s="110">
        <v>4008158034607</v>
      </c>
      <c r="J519" s="111">
        <v>82057000</v>
      </c>
      <c r="K519" s="108">
        <v>0.93</v>
      </c>
      <c r="L519" s="111" t="s">
        <v>1652</v>
      </c>
    </row>
    <row r="520" spans="1:12" ht="15">
      <c r="A520" s="117" t="s">
        <v>180</v>
      </c>
      <c r="B520" s="108">
        <v>30.4</v>
      </c>
      <c r="C520" s="106"/>
      <c r="D520" s="138">
        <f t="shared" si="23"/>
        <v>0</v>
      </c>
      <c r="E520" s="139">
        <f t="shared" si="21"/>
        <v>0</v>
      </c>
      <c r="F520" s="140">
        <f t="shared" si="22"/>
        <v>0</v>
      </c>
      <c r="G520" s="88"/>
      <c r="H520" s="109" t="s">
        <v>1311</v>
      </c>
      <c r="I520" s="110">
        <v>4008158034614</v>
      </c>
      <c r="J520" s="111">
        <v>82057000</v>
      </c>
      <c r="K520" s="108">
        <v>1.04</v>
      </c>
      <c r="L520" s="111" t="s">
        <v>1652</v>
      </c>
    </row>
    <row r="521" spans="1:12" ht="15">
      <c r="A521" s="117" t="s">
        <v>181</v>
      </c>
      <c r="B521" s="108">
        <v>34.3</v>
      </c>
      <c r="C521" s="106"/>
      <c r="D521" s="138">
        <f t="shared" si="23"/>
        <v>0</v>
      </c>
      <c r="E521" s="139">
        <f t="shared" si="21"/>
        <v>0</v>
      </c>
      <c r="F521" s="140">
        <f t="shared" si="22"/>
        <v>0</v>
      </c>
      <c r="G521" s="88"/>
      <c r="H521" s="109" t="s">
        <v>1312</v>
      </c>
      <c r="I521" s="110">
        <v>4008158035000</v>
      </c>
      <c r="J521" s="111">
        <v>82057000</v>
      </c>
      <c r="K521" s="108">
        <v>1.26</v>
      </c>
      <c r="L521" s="111" t="s">
        <v>1652</v>
      </c>
    </row>
    <row r="522" spans="1:12" ht="15">
      <c r="A522" s="117" t="s">
        <v>282</v>
      </c>
      <c r="B522" s="108">
        <v>32.4</v>
      </c>
      <c r="C522" s="106"/>
      <c r="D522" s="138">
        <f t="shared" si="23"/>
        <v>0</v>
      </c>
      <c r="E522" s="139">
        <f t="shared" si="21"/>
        <v>0</v>
      </c>
      <c r="F522" s="140">
        <f t="shared" si="22"/>
        <v>0</v>
      </c>
      <c r="G522" s="88"/>
      <c r="H522" s="109" t="s">
        <v>1313</v>
      </c>
      <c r="I522" s="110">
        <v>4008158000909</v>
      </c>
      <c r="J522" s="111">
        <v>82057000</v>
      </c>
      <c r="K522" s="108">
        <v>0.6</v>
      </c>
      <c r="L522" s="111" t="s">
        <v>1652</v>
      </c>
    </row>
    <row r="523" spans="1:12" ht="15">
      <c r="A523" s="117" t="s">
        <v>283</v>
      </c>
      <c r="B523" s="108">
        <v>41.1</v>
      </c>
      <c r="C523" s="106"/>
      <c r="D523" s="138">
        <f t="shared" si="23"/>
        <v>0</v>
      </c>
      <c r="E523" s="139">
        <f t="shared" si="21"/>
        <v>0</v>
      </c>
      <c r="F523" s="140">
        <f t="shared" si="22"/>
        <v>0</v>
      </c>
      <c r="G523" s="88"/>
      <c r="H523" s="109" t="s">
        <v>1314</v>
      </c>
      <c r="I523" s="110">
        <v>4008158000923</v>
      </c>
      <c r="J523" s="111">
        <v>82057000</v>
      </c>
      <c r="K523" s="108">
        <v>1.1</v>
      </c>
      <c r="L523" s="111" t="s">
        <v>1652</v>
      </c>
    </row>
    <row r="524" spans="1:12" ht="15">
      <c r="A524" s="117" t="s">
        <v>284</v>
      </c>
      <c r="B524" s="108">
        <v>46.4</v>
      </c>
      <c r="C524" s="106"/>
      <c r="D524" s="138">
        <f t="shared" si="23"/>
        <v>0</v>
      </c>
      <c r="E524" s="139">
        <f t="shared" si="21"/>
        <v>0</v>
      </c>
      <c r="F524" s="140">
        <f t="shared" si="22"/>
        <v>0</v>
      </c>
      <c r="G524" s="88"/>
      <c r="H524" s="109" t="s">
        <v>1315</v>
      </c>
      <c r="I524" s="110">
        <v>4008158000930</v>
      </c>
      <c r="J524" s="111">
        <v>82057000</v>
      </c>
      <c r="K524" s="108">
        <v>1.4</v>
      </c>
      <c r="L524" s="111" t="s">
        <v>1652</v>
      </c>
    </row>
    <row r="525" spans="1:12" ht="15">
      <c r="A525" s="117" t="s">
        <v>285</v>
      </c>
      <c r="B525" s="108">
        <v>42.3</v>
      </c>
      <c r="C525" s="106"/>
      <c r="D525" s="138">
        <f t="shared" si="23"/>
        <v>0</v>
      </c>
      <c r="E525" s="139">
        <f t="shared" si="21"/>
        <v>0</v>
      </c>
      <c r="F525" s="140">
        <f t="shared" si="22"/>
        <v>0</v>
      </c>
      <c r="G525" s="88"/>
      <c r="H525" s="109" t="s">
        <v>1316</v>
      </c>
      <c r="I525" s="110">
        <v>4008158022321</v>
      </c>
      <c r="J525" s="111">
        <v>82057000</v>
      </c>
      <c r="K525" s="108">
        <v>0.43</v>
      </c>
      <c r="L525" s="111" t="s">
        <v>1652</v>
      </c>
    </row>
    <row r="526" spans="1:12" ht="15">
      <c r="A526" s="136" t="s">
        <v>1687</v>
      </c>
      <c r="B526" s="119">
        <v>24.9</v>
      </c>
      <c r="C526" s="106"/>
      <c r="D526" s="138">
        <f t="shared" si="23"/>
        <v>0</v>
      </c>
      <c r="E526" s="139">
        <f aca="true" t="shared" si="24" ref="E526:E589">+$F$5</f>
        <v>0</v>
      </c>
      <c r="F526" s="140">
        <f aca="true" t="shared" si="25" ref="F526:F589">+D526*(100-E526)/100</f>
        <v>0</v>
      </c>
      <c r="G526" s="88"/>
      <c r="H526" s="120" t="s">
        <v>1716</v>
      </c>
      <c r="I526" s="121">
        <v>4008158040783</v>
      </c>
      <c r="J526" s="111">
        <v>82057000</v>
      </c>
      <c r="K526" s="119">
        <v>0.72</v>
      </c>
      <c r="L526" s="122" t="s">
        <v>1652</v>
      </c>
    </row>
    <row r="527" spans="1:12" ht="15">
      <c r="A527" s="136" t="s">
        <v>1688</v>
      </c>
      <c r="B527" s="119">
        <v>23.9</v>
      </c>
      <c r="C527" s="106"/>
      <c r="D527" s="138">
        <f aca="true" t="shared" si="26" ref="D527:D590">PRODUCT(B527,$F$4)</f>
        <v>0</v>
      </c>
      <c r="E527" s="139">
        <f t="shared" si="24"/>
        <v>0</v>
      </c>
      <c r="F527" s="140">
        <f t="shared" si="25"/>
        <v>0</v>
      </c>
      <c r="G527" s="88"/>
      <c r="H527" s="120" t="s">
        <v>1717</v>
      </c>
      <c r="I527" s="121">
        <v>4008158040844</v>
      </c>
      <c r="J527" s="122">
        <v>82057000</v>
      </c>
      <c r="K527" s="119">
        <v>0.62</v>
      </c>
      <c r="L527" s="122" t="s">
        <v>1652</v>
      </c>
    </row>
    <row r="528" spans="1:12" ht="15">
      <c r="A528" s="136" t="s">
        <v>1689</v>
      </c>
      <c r="B528" s="119">
        <v>25.9</v>
      </c>
      <c r="C528" s="106"/>
      <c r="D528" s="138">
        <f t="shared" si="26"/>
        <v>0</v>
      </c>
      <c r="E528" s="139">
        <f t="shared" si="24"/>
        <v>0</v>
      </c>
      <c r="F528" s="140">
        <f t="shared" si="25"/>
        <v>0</v>
      </c>
      <c r="G528" s="88"/>
      <c r="H528" s="120" t="s">
        <v>1718</v>
      </c>
      <c r="I528" s="121">
        <v>4008158040813</v>
      </c>
      <c r="J528" s="122">
        <v>82057000</v>
      </c>
      <c r="K528" s="119">
        <v>0.73</v>
      </c>
      <c r="L528" s="122" t="s">
        <v>1652</v>
      </c>
    </row>
    <row r="529" spans="1:12" ht="15">
      <c r="A529" s="136" t="s">
        <v>1690</v>
      </c>
      <c r="B529" s="119">
        <v>27.9</v>
      </c>
      <c r="C529" s="106"/>
      <c r="D529" s="138">
        <f t="shared" si="26"/>
        <v>0</v>
      </c>
      <c r="E529" s="139">
        <f t="shared" si="24"/>
        <v>0</v>
      </c>
      <c r="F529" s="140">
        <f t="shared" si="25"/>
        <v>0</v>
      </c>
      <c r="G529" s="88"/>
      <c r="H529" s="120" t="s">
        <v>1719</v>
      </c>
      <c r="I529" s="121">
        <v>4008158040820</v>
      </c>
      <c r="J529" s="122">
        <v>82057000</v>
      </c>
      <c r="K529" s="119">
        <v>0.84</v>
      </c>
      <c r="L529" s="122" t="s">
        <v>1652</v>
      </c>
    </row>
    <row r="530" spans="1:12" ht="15">
      <c r="A530" s="136" t="s">
        <v>1691</v>
      </c>
      <c r="B530" s="119">
        <v>30.9</v>
      </c>
      <c r="C530" s="106"/>
      <c r="D530" s="138">
        <f t="shared" si="26"/>
        <v>0</v>
      </c>
      <c r="E530" s="139">
        <f t="shared" si="24"/>
        <v>0</v>
      </c>
      <c r="F530" s="140">
        <f t="shared" si="25"/>
        <v>0</v>
      </c>
      <c r="G530" s="88"/>
      <c r="H530" s="120" t="s">
        <v>1720</v>
      </c>
      <c r="I530" s="121">
        <v>4008158040837</v>
      </c>
      <c r="J530" s="122">
        <v>82057000</v>
      </c>
      <c r="K530" s="119">
        <v>0.95</v>
      </c>
      <c r="L530" s="122" t="s">
        <v>1652</v>
      </c>
    </row>
    <row r="531" spans="1:12" ht="15">
      <c r="A531" s="136" t="s">
        <v>1692</v>
      </c>
      <c r="B531" s="119">
        <v>466.2</v>
      </c>
      <c r="C531" s="106"/>
      <c r="D531" s="138">
        <f t="shared" si="26"/>
        <v>0</v>
      </c>
      <c r="E531" s="139">
        <f t="shared" si="24"/>
        <v>0</v>
      </c>
      <c r="F531" s="140">
        <f t="shared" si="25"/>
        <v>0</v>
      </c>
      <c r="G531" s="88"/>
      <c r="H531" s="120" t="s">
        <v>1721</v>
      </c>
      <c r="I531" s="121">
        <v>4008158040851</v>
      </c>
      <c r="J531" s="122">
        <v>82057000</v>
      </c>
      <c r="K531" s="119">
        <v>15.5</v>
      </c>
      <c r="L531" s="122" t="s">
        <v>1652</v>
      </c>
    </row>
    <row r="532" spans="1:12" ht="15">
      <c r="A532" s="117" t="s">
        <v>99</v>
      </c>
      <c r="B532" s="108">
        <v>146.1</v>
      </c>
      <c r="C532" s="106"/>
      <c r="D532" s="138">
        <f t="shared" si="26"/>
        <v>0</v>
      </c>
      <c r="E532" s="139">
        <f t="shared" si="24"/>
        <v>0</v>
      </c>
      <c r="F532" s="140">
        <f t="shared" si="25"/>
        <v>0</v>
      </c>
      <c r="G532" s="88"/>
      <c r="H532" s="109" t="s">
        <v>1317</v>
      </c>
      <c r="I532" s="110">
        <v>4008158035840</v>
      </c>
      <c r="J532" s="111">
        <v>82057000</v>
      </c>
      <c r="K532" s="108">
        <v>2.81</v>
      </c>
      <c r="L532" s="111" t="s">
        <v>1652</v>
      </c>
    </row>
    <row r="533" spans="1:12" ht="15">
      <c r="A533" s="117" t="s">
        <v>294</v>
      </c>
      <c r="B533" s="108">
        <v>65.9</v>
      </c>
      <c r="C533" s="106"/>
      <c r="D533" s="138">
        <f t="shared" si="26"/>
        <v>0</v>
      </c>
      <c r="E533" s="139">
        <f t="shared" si="24"/>
        <v>0</v>
      </c>
      <c r="F533" s="140">
        <f t="shared" si="25"/>
        <v>0</v>
      </c>
      <c r="G533" s="88"/>
      <c r="H533" s="109" t="s">
        <v>1318</v>
      </c>
      <c r="I533" s="110">
        <v>4008158009711</v>
      </c>
      <c r="J533" s="111">
        <v>82057000</v>
      </c>
      <c r="K533" s="108">
        <v>1</v>
      </c>
      <c r="L533" s="111" t="s">
        <v>1652</v>
      </c>
    </row>
    <row r="534" spans="1:12" ht="15">
      <c r="A534" s="117" t="s">
        <v>295</v>
      </c>
      <c r="B534" s="108">
        <v>72.3</v>
      </c>
      <c r="C534" s="106"/>
      <c r="D534" s="138">
        <f t="shared" si="26"/>
        <v>0</v>
      </c>
      <c r="E534" s="139">
        <f t="shared" si="24"/>
        <v>0</v>
      </c>
      <c r="F534" s="140">
        <f t="shared" si="25"/>
        <v>0</v>
      </c>
      <c r="G534" s="88"/>
      <c r="H534" s="109" t="s">
        <v>1319</v>
      </c>
      <c r="I534" s="110">
        <v>4008158009728</v>
      </c>
      <c r="J534" s="111">
        <v>82057000</v>
      </c>
      <c r="K534" s="108">
        <v>1.2</v>
      </c>
      <c r="L534" s="111" t="s">
        <v>1652</v>
      </c>
    </row>
    <row r="535" spans="1:12" ht="15">
      <c r="A535" s="117" t="s">
        <v>296</v>
      </c>
      <c r="B535" s="108">
        <v>76.8</v>
      </c>
      <c r="C535" s="106"/>
      <c r="D535" s="138">
        <f t="shared" si="26"/>
        <v>0</v>
      </c>
      <c r="E535" s="139">
        <f t="shared" si="24"/>
        <v>0</v>
      </c>
      <c r="F535" s="140">
        <f t="shared" si="25"/>
        <v>0</v>
      </c>
      <c r="G535" s="88"/>
      <c r="H535" s="109" t="s">
        <v>1320</v>
      </c>
      <c r="I535" s="110">
        <v>4008158009636</v>
      </c>
      <c r="J535" s="111">
        <v>82057000</v>
      </c>
      <c r="K535" s="108">
        <v>1.1</v>
      </c>
      <c r="L535" s="111" t="s">
        <v>1652</v>
      </c>
    </row>
    <row r="536" spans="1:12" ht="15">
      <c r="A536" s="117" t="s">
        <v>297</v>
      </c>
      <c r="B536" s="108">
        <v>93.5</v>
      </c>
      <c r="C536" s="106"/>
      <c r="D536" s="138">
        <f t="shared" si="26"/>
        <v>0</v>
      </c>
      <c r="E536" s="139">
        <f t="shared" si="24"/>
        <v>0</v>
      </c>
      <c r="F536" s="140">
        <f t="shared" si="25"/>
        <v>0</v>
      </c>
      <c r="G536" s="88"/>
      <c r="H536" s="109" t="s">
        <v>1321</v>
      </c>
      <c r="I536" s="110">
        <v>4008158009667</v>
      </c>
      <c r="J536" s="111">
        <v>82057000</v>
      </c>
      <c r="K536" s="108">
        <v>1.3</v>
      </c>
      <c r="L536" s="111" t="s">
        <v>1652</v>
      </c>
    </row>
    <row r="537" spans="1:12" ht="15">
      <c r="A537" s="117" t="s">
        <v>298</v>
      </c>
      <c r="B537" s="108">
        <v>111.4</v>
      </c>
      <c r="C537" s="106"/>
      <c r="D537" s="138">
        <f t="shared" si="26"/>
        <v>0</v>
      </c>
      <c r="E537" s="139">
        <f t="shared" si="24"/>
        <v>0</v>
      </c>
      <c r="F537" s="140">
        <f t="shared" si="25"/>
        <v>0</v>
      </c>
      <c r="G537" s="88"/>
      <c r="H537" s="109" t="s">
        <v>1322</v>
      </c>
      <c r="I537" s="110">
        <v>4008158018638</v>
      </c>
      <c r="J537" s="111">
        <v>82057000</v>
      </c>
      <c r="K537" s="108">
        <v>1.25</v>
      </c>
      <c r="L537" s="111" t="s">
        <v>1652</v>
      </c>
    </row>
    <row r="538" spans="1:12" ht="15">
      <c r="A538" s="117" t="s">
        <v>749</v>
      </c>
      <c r="B538" s="108">
        <v>18.4</v>
      </c>
      <c r="C538" s="106"/>
      <c r="D538" s="138">
        <f t="shared" si="26"/>
        <v>0</v>
      </c>
      <c r="E538" s="139">
        <f t="shared" si="24"/>
        <v>0</v>
      </c>
      <c r="F538" s="140">
        <f t="shared" si="25"/>
        <v>0</v>
      </c>
      <c r="G538" s="88"/>
      <c r="H538" s="109" t="s">
        <v>1323</v>
      </c>
      <c r="I538" s="110">
        <v>4008158034997</v>
      </c>
      <c r="J538" s="111">
        <v>82057000</v>
      </c>
      <c r="K538" s="108">
        <v>0.75</v>
      </c>
      <c r="L538" s="111" t="s">
        <v>1652</v>
      </c>
    </row>
    <row r="539" spans="1:12" ht="15">
      <c r="A539" s="117" t="s">
        <v>656</v>
      </c>
      <c r="B539" s="108">
        <v>57.3</v>
      </c>
      <c r="C539" s="106"/>
      <c r="D539" s="138">
        <f t="shared" si="26"/>
        <v>0</v>
      </c>
      <c r="E539" s="139">
        <f t="shared" si="24"/>
        <v>0</v>
      </c>
      <c r="F539" s="140">
        <f t="shared" si="25"/>
        <v>0</v>
      </c>
      <c r="G539" s="88"/>
      <c r="H539" s="109" t="s">
        <v>1324</v>
      </c>
      <c r="I539" s="110">
        <v>4008158031880</v>
      </c>
      <c r="J539" s="111">
        <v>82057000</v>
      </c>
      <c r="K539" s="108">
        <v>0.76</v>
      </c>
      <c r="L539" s="111" t="s">
        <v>1652</v>
      </c>
    </row>
    <row r="540" spans="1:12" ht="15">
      <c r="A540" s="117" t="s">
        <v>657</v>
      </c>
      <c r="B540" s="108">
        <v>123.2</v>
      </c>
      <c r="C540" s="106"/>
      <c r="D540" s="138">
        <f t="shared" si="26"/>
        <v>0</v>
      </c>
      <c r="E540" s="139">
        <f t="shared" si="24"/>
        <v>0</v>
      </c>
      <c r="F540" s="140">
        <f t="shared" si="25"/>
        <v>0</v>
      </c>
      <c r="G540" s="88"/>
      <c r="H540" s="109" t="s">
        <v>1325</v>
      </c>
      <c r="I540" s="110">
        <v>4008158031897</v>
      </c>
      <c r="J540" s="111">
        <v>82057000</v>
      </c>
      <c r="K540" s="108">
        <v>1.58</v>
      </c>
      <c r="L540" s="111" t="s">
        <v>1652</v>
      </c>
    </row>
    <row r="541" spans="1:12" ht="15">
      <c r="A541" s="117" t="s">
        <v>658</v>
      </c>
      <c r="B541" s="108">
        <v>107.4</v>
      </c>
      <c r="C541" s="106"/>
      <c r="D541" s="138">
        <f t="shared" si="26"/>
        <v>0</v>
      </c>
      <c r="E541" s="139">
        <f t="shared" si="24"/>
        <v>0</v>
      </c>
      <c r="F541" s="140">
        <f t="shared" si="25"/>
        <v>0</v>
      </c>
      <c r="G541" s="88"/>
      <c r="H541" s="109" t="s">
        <v>1326</v>
      </c>
      <c r="I541" s="110">
        <v>4008158031903</v>
      </c>
      <c r="J541" s="111">
        <v>82057000</v>
      </c>
      <c r="K541" s="108">
        <v>1.01</v>
      </c>
      <c r="L541" s="111" t="s">
        <v>1652</v>
      </c>
    </row>
    <row r="542" spans="1:12" ht="15">
      <c r="A542" s="117" t="s">
        <v>307</v>
      </c>
      <c r="B542" s="108">
        <v>21.1</v>
      </c>
      <c r="C542" s="106"/>
      <c r="D542" s="138">
        <f t="shared" si="26"/>
        <v>0</v>
      </c>
      <c r="E542" s="139">
        <f t="shared" si="24"/>
        <v>0</v>
      </c>
      <c r="F542" s="140">
        <f t="shared" si="25"/>
        <v>0</v>
      </c>
      <c r="G542" s="88"/>
      <c r="H542" s="109" t="s">
        <v>1327</v>
      </c>
      <c r="I542" s="110">
        <v>4008158027227</v>
      </c>
      <c r="J542" s="111">
        <v>82057000</v>
      </c>
      <c r="K542" s="108">
        <v>0.26</v>
      </c>
      <c r="L542" s="111" t="s">
        <v>1652</v>
      </c>
    </row>
    <row r="543" spans="1:12" ht="15">
      <c r="A543" s="117" t="s">
        <v>308</v>
      </c>
      <c r="B543" s="108">
        <v>21.8</v>
      </c>
      <c r="C543" s="106"/>
      <c r="D543" s="138">
        <f t="shared" si="26"/>
        <v>0</v>
      </c>
      <c r="E543" s="139">
        <f t="shared" si="24"/>
        <v>0</v>
      </c>
      <c r="F543" s="140">
        <f t="shared" si="25"/>
        <v>0</v>
      </c>
      <c r="G543" s="88"/>
      <c r="H543" s="109" t="s">
        <v>1328</v>
      </c>
      <c r="I543" s="110">
        <v>4008158027234</v>
      </c>
      <c r="J543" s="111">
        <v>82057000</v>
      </c>
      <c r="K543" s="108">
        <v>0.29</v>
      </c>
      <c r="L543" s="111" t="s">
        <v>1652</v>
      </c>
    </row>
    <row r="544" spans="1:12" ht="15">
      <c r="A544" s="117" t="s">
        <v>309</v>
      </c>
      <c r="B544" s="108">
        <v>22.3</v>
      </c>
      <c r="C544" s="106"/>
      <c r="D544" s="138">
        <f t="shared" si="26"/>
        <v>0</v>
      </c>
      <c r="E544" s="139">
        <f t="shared" si="24"/>
        <v>0</v>
      </c>
      <c r="F544" s="140">
        <f t="shared" si="25"/>
        <v>0</v>
      </c>
      <c r="G544" s="88"/>
      <c r="H544" s="109" t="s">
        <v>1329</v>
      </c>
      <c r="I544" s="110">
        <v>4008158027241</v>
      </c>
      <c r="J544" s="111">
        <v>82057000</v>
      </c>
      <c r="K544" s="108">
        <v>0.32</v>
      </c>
      <c r="L544" s="111" t="s">
        <v>1652</v>
      </c>
    </row>
    <row r="545" spans="1:12" ht="15">
      <c r="A545" s="117" t="s">
        <v>310</v>
      </c>
      <c r="B545" s="108">
        <v>23.3</v>
      </c>
      <c r="C545" s="106"/>
      <c r="D545" s="138">
        <f t="shared" si="26"/>
        <v>0</v>
      </c>
      <c r="E545" s="139">
        <f t="shared" si="24"/>
        <v>0</v>
      </c>
      <c r="F545" s="140">
        <f t="shared" si="25"/>
        <v>0</v>
      </c>
      <c r="G545" s="88"/>
      <c r="H545" s="109" t="s">
        <v>1330</v>
      </c>
      <c r="I545" s="110">
        <v>4008158027258</v>
      </c>
      <c r="J545" s="111">
        <v>82057000</v>
      </c>
      <c r="K545" s="108">
        <v>0.35</v>
      </c>
      <c r="L545" s="111" t="s">
        <v>1652</v>
      </c>
    </row>
    <row r="546" spans="1:12" ht="15">
      <c r="A546" s="117" t="s">
        <v>311</v>
      </c>
      <c r="B546" s="108">
        <v>24.1</v>
      </c>
      <c r="C546" s="106"/>
      <c r="D546" s="138">
        <f t="shared" si="26"/>
        <v>0</v>
      </c>
      <c r="E546" s="139">
        <f t="shared" si="24"/>
        <v>0</v>
      </c>
      <c r="F546" s="140">
        <f t="shared" si="25"/>
        <v>0</v>
      </c>
      <c r="G546" s="88"/>
      <c r="H546" s="109" t="s">
        <v>1331</v>
      </c>
      <c r="I546" s="110">
        <v>4008158028743</v>
      </c>
      <c r="J546" s="111">
        <v>82057000</v>
      </c>
      <c r="K546" s="108">
        <v>0.38</v>
      </c>
      <c r="L546" s="111" t="s">
        <v>1652</v>
      </c>
    </row>
    <row r="547" spans="1:12" s="42" customFormat="1" ht="15">
      <c r="A547" s="117" t="s">
        <v>312</v>
      </c>
      <c r="B547" s="108">
        <v>25.8</v>
      </c>
      <c r="C547" s="106"/>
      <c r="D547" s="138">
        <f t="shared" si="26"/>
        <v>0</v>
      </c>
      <c r="E547" s="139">
        <f t="shared" si="24"/>
        <v>0</v>
      </c>
      <c r="F547" s="140">
        <f t="shared" si="25"/>
        <v>0</v>
      </c>
      <c r="G547" s="88"/>
      <c r="H547" s="109" t="s">
        <v>1332</v>
      </c>
      <c r="I547" s="110">
        <v>4008158028750</v>
      </c>
      <c r="J547" s="111">
        <v>82057000</v>
      </c>
      <c r="K547" s="108">
        <v>0.45</v>
      </c>
      <c r="L547" s="111" t="s">
        <v>1652</v>
      </c>
    </row>
    <row r="548" spans="1:12" s="42" customFormat="1" ht="15">
      <c r="A548" s="117" t="s">
        <v>313</v>
      </c>
      <c r="B548" s="108">
        <v>356.4</v>
      </c>
      <c r="C548" s="106"/>
      <c r="D548" s="138">
        <f t="shared" si="26"/>
        <v>0</v>
      </c>
      <c r="E548" s="139">
        <f t="shared" si="24"/>
        <v>0</v>
      </c>
      <c r="F548" s="140">
        <f t="shared" si="25"/>
        <v>0</v>
      </c>
      <c r="G548" s="88"/>
      <c r="H548" s="109" t="s">
        <v>1333</v>
      </c>
      <c r="I548" s="110">
        <v>4008158027302</v>
      </c>
      <c r="J548" s="111">
        <v>82057000</v>
      </c>
      <c r="K548" s="108">
        <v>5.7</v>
      </c>
      <c r="L548" s="111" t="s">
        <v>1652</v>
      </c>
    </row>
    <row r="549" spans="1:12" s="42" customFormat="1" ht="15">
      <c r="A549" s="117" t="s">
        <v>314</v>
      </c>
      <c r="B549" s="108">
        <v>413.9</v>
      </c>
      <c r="C549" s="106"/>
      <c r="D549" s="138">
        <f t="shared" si="26"/>
        <v>0</v>
      </c>
      <c r="E549" s="139">
        <f t="shared" si="24"/>
        <v>0</v>
      </c>
      <c r="F549" s="140">
        <f t="shared" si="25"/>
        <v>0</v>
      </c>
      <c r="G549" s="88"/>
      <c r="H549" s="109" t="s">
        <v>1334</v>
      </c>
      <c r="I549" s="110">
        <v>4008158027296</v>
      </c>
      <c r="J549" s="111">
        <v>82057000</v>
      </c>
      <c r="K549" s="108">
        <v>6.5</v>
      </c>
      <c r="L549" s="111" t="s">
        <v>1652</v>
      </c>
    </row>
    <row r="550" spans="1:12" s="42" customFormat="1" ht="15">
      <c r="A550" s="117" t="s">
        <v>315</v>
      </c>
      <c r="B550" s="108">
        <v>28</v>
      </c>
      <c r="C550" s="106"/>
      <c r="D550" s="138">
        <f t="shared" si="26"/>
        <v>0</v>
      </c>
      <c r="E550" s="139">
        <f t="shared" si="24"/>
        <v>0</v>
      </c>
      <c r="F550" s="140">
        <f t="shared" si="25"/>
        <v>0</v>
      </c>
      <c r="G550" s="88"/>
      <c r="H550" s="109" t="s">
        <v>1335</v>
      </c>
      <c r="I550" s="110">
        <v>4008158004549</v>
      </c>
      <c r="J550" s="111">
        <v>82057000</v>
      </c>
      <c r="K550" s="108">
        <v>0.55</v>
      </c>
      <c r="L550" s="111" t="s">
        <v>1652</v>
      </c>
    </row>
    <row r="551" spans="1:12" s="42" customFormat="1" ht="15">
      <c r="A551" s="135" t="s">
        <v>116</v>
      </c>
      <c r="B551" s="108">
        <v>13</v>
      </c>
      <c r="C551" s="106"/>
      <c r="D551" s="138">
        <f t="shared" si="26"/>
        <v>0</v>
      </c>
      <c r="E551" s="139">
        <f t="shared" si="24"/>
        <v>0</v>
      </c>
      <c r="F551" s="140">
        <f t="shared" si="25"/>
        <v>0</v>
      </c>
      <c r="G551" s="88"/>
      <c r="H551" s="109" t="s">
        <v>1336</v>
      </c>
      <c r="I551" s="110">
        <v>4008158032542</v>
      </c>
      <c r="J551" s="111">
        <v>82057000</v>
      </c>
      <c r="K551" s="108">
        <v>0.18</v>
      </c>
      <c r="L551" s="111" t="s">
        <v>1652</v>
      </c>
    </row>
    <row r="552" spans="1:12" s="42" customFormat="1" ht="15">
      <c r="A552" s="123" t="s">
        <v>1661</v>
      </c>
      <c r="B552" s="124">
        <v>78</v>
      </c>
      <c r="C552" s="106"/>
      <c r="D552" s="138">
        <f t="shared" si="26"/>
        <v>0</v>
      </c>
      <c r="E552" s="139">
        <f t="shared" si="24"/>
        <v>0</v>
      </c>
      <c r="F552" s="140">
        <f t="shared" si="25"/>
        <v>0</v>
      </c>
      <c r="G552" s="88"/>
      <c r="H552" s="120" t="s">
        <v>1722</v>
      </c>
      <c r="I552" s="121" t="s">
        <v>1674</v>
      </c>
      <c r="J552" s="122">
        <v>82057000</v>
      </c>
      <c r="K552" s="119">
        <v>3.45</v>
      </c>
      <c r="L552" s="122" t="s">
        <v>1652</v>
      </c>
    </row>
    <row r="553" spans="1:12" ht="15">
      <c r="A553" s="123" t="s">
        <v>1693</v>
      </c>
      <c r="B553" s="124">
        <v>156</v>
      </c>
      <c r="C553" s="106"/>
      <c r="D553" s="138">
        <f t="shared" si="26"/>
        <v>0</v>
      </c>
      <c r="E553" s="139">
        <f t="shared" si="24"/>
        <v>0</v>
      </c>
      <c r="F553" s="140">
        <f t="shared" si="25"/>
        <v>0</v>
      </c>
      <c r="G553" s="88"/>
      <c r="H553" s="120" t="s">
        <v>1723</v>
      </c>
      <c r="I553" s="121">
        <v>4008158040660</v>
      </c>
      <c r="J553" s="122">
        <v>82057000</v>
      </c>
      <c r="K553" s="119">
        <v>6.9</v>
      </c>
      <c r="L553" s="122" t="s">
        <v>1652</v>
      </c>
    </row>
    <row r="554" spans="1:12" ht="15">
      <c r="A554" s="123" t="s">
        <v>1662</v>
      </c>
      <c r="B554" s="124">
        <v>87.8</v>
      </c>
      <c r="C554" s="106"/>
      <c r="D554" s="138">
        <f t="shared" si="26"/>
        <v>0</v>
      </c>
      <c r="E554" s="139">
        <f t="shared" si="24"/>
        <v>0</v>
      </c>
      <c r="F554" s="140">
        <f t="shared" si="25"/>
        <v>0</v>
      </c>
      <c r="G554" s="88"/>
      <c r="H554" s="120" t="s">
        <v>1724</v>
      </c>
      <c r="I554" s="121" t="s">
        <v>1675</v>
      </c>
      <c r="J554" s="122">
        <v>82057000</v>
      </c>
      <c r="K554" s="119">
        <v>3.87</v>
      </c>
      <c r="L554" s="122" t="s">
        <v>1652</v>
      </c>
    </row>
    <row r="555" spans="1:12" ht="15">
      <c r="A555" s="123" t="s">
        <v>1694</v>
      </c>
      <c r="B555" s="124">
        <v>175.5</v>
      </c>
      <c r="C555" s="106"/>
      <c r="D555" s="138">
        <f t="shared" si="26"/>
        <v>0</v>
      </c>
      <c r="E555" s="139">
        <f t="shared" si="24"/>
        <v>0</v>
      </c>
      <c r="F555" s="140">
        <f t="shared" si="25"/>
        <v>0</v>
      </c>
      <c r="G555" s="88"/>
      <c r="H555" s="120" t="s">
        <v>1725</v>
      </c>
      <c r="I555" s="121">
        <v>4008158040677</v>
      </c>
      <c r="J555" s="122">
        <v>82057000</v>
      </c>
      <c r="K555" s="119">
        <v>7.74</v>
      </c>
      <c r="L555" s="122" t="s">
        <v>1652</v>
      </c>
    </row>
    <row r="556" spans="1:12" ht="15">
      <c r="A556" s="123" t="s">
        <v>1663</v>
      </c>
      <c r="B556" s="124">
        <v>95.3</v>
      </c>
      <c r="C556" s="106"/>
      <c r="D556" s="138">
        <f t="shared" si="26"/>
        <v>0</v>
      </c>
      <c r="E556" s="139">
        <f t="shared" si="24"/>
        <v>0</v>
      </c>
      <c r="F556" s="140">
        <f t="shared" si="25"/>
        <v>0</v>
      </c>
      <c r="G556" s="88"/>
      <c r="H556" s="120" t="s">
        <v>1726</v>
      </c>
      <c r="I556" s="121" t="s">
        <v>1676</v>
      </c>
      <c r="J556" s="122">
        <v>82057000</v>
      </c>
      <c r="K556" s="119">
        <v>4.28</v>
      </c>
      <c r="L556" s="122" t="s">
        <v>1652</v>
      </c>
    </row>
    <row r="557" spans="1:12" ht="15">
      <c r="A557" s="123" t="s">
        <v>1695</v>
      </c>
      <c r="B557" s="124">
        <v>190.6</v>
      </c>
      <c r="C557" s="106"/>
      <c r="D557" s="138">
        <f t="shared" si="26"/>
        <v>0</v>
      </c>
      <c r="E557" s="139">
        <f t="shared" si="24"/>
        <v>0</v>
      </c>
      <c r="F557" s="140">
        <f t="shared" si="25"/>
        <v>0</v>
      </c>
      <c r="G557" s="88"/>
      <c r="H557" s="120" t="s">
        <v>1727</v>
      </c>
      <c r="I557" s="121">
        <v>4008158040684</v>
      </c>
      <c r="J557" s="122">
        <v>82057000</v>
      </c>
      <c r="K557" s="119">
        <v>8.56</v>
      </c>
      <c r="L557" s="122" t="s">
        <v>1652</v>
      </c>
    </row>
    <row r="558" spans="1:12" ht="15">
      <c r="A558" s="123" t="s">
        <v>1664</v>
      </c>
      <c r="B558" s="124">
        <v>113.6</v>
      </c>
      <c r="C558" s="106"/>
      <c r="D558" s="138">
        <f t="shared" si="26"/>
        <v>0</v>
      </c>
      <c r="E558" s="139">
        <f t="shared" si="24"/>
        <v>0</v>
      </c>
      <c r="F558" s="140">
        <f t="shared" si="25"/>
        <v>0</v>
      </c>
      <c r="G558" s="88"/>
      <c r="H558" s="120" t="s">
        <v>1728</v>
      </c>
      <c r="I558" s="121" t="s">
        <v>1677</v>
      </c>
      <c r="J558" s="122">
        <v>82057000</v>
      </c>
      <c r="K558" s="119">
        <v>5.09</v>
      </c>
      <c r="L558" s="122" t="s">
        <v>1652</v>
      </c>
    </row>
    <row r="559" spans="1:12" ht="15">
      <c r="A559" s="123" t="s">
        <v>1665</v>
      </c>
      <c r="B559" s="124">
        <v>133</v>
      </c>
      <c r="C559" s="106"/>
      <c r="D559" s="138">
        <f t="shared" si="26"/>
        <v>0</v>
      </c>
      <c r="E559" s="139">
        <f t="shared" si="24"/>
        <v>0</v>
      </c>
      <c r="F559" s="140">
        <f t="shared" si="25"/>
        <v>0</v>
      </c>
      <c r="G559" s="88"/>
      <c r="H559" s="120" t="s">
        <v>1729</v>
      </c>
      <c r="I559" s="121" t="s">
        <v>1678</v>
      </c>
      <c r="J559" s="122">
        <v>82057000</v>
      </c>
      <c r="K559" s="119">
        <v>6.05</v>
      </c>
      <c r="L559" s="122" t="s">
        <v>1652</v>
      </c>
    </row>
    <row r="560" spans="1:12" ht="15">
      <c r="A560" s="123" t="s">
        <v>1666</v>
      </c>
      <c r="B560" s="124">
        <v>50.1</v>
      </c>
      <c r="C560" s="106"/>
      <c r="D560" s="138">
        <f t="shared" si="26"/>
        <v>0</v>
      </c>
      <c r="E560" s="139">
        <f t="shared" si="24"/>
        <v>0</v>
      </c>
      <c r="F560" s="140">
        <f t="shared" si="25"/>
        <v>0</v>
      </c>
      <c r="G560" s="88"/>
      <c r="H560" s="120" t="s">
        <v>1730</v>
      </c>
      <c r="I560" s="121" t="s">
        <v>1679</v>
      </c>
      <c r="J560" s="122">
        <v>82057000</v>
      </c>
      <c r="K560" s="119">
        <v>2.15</v>
      </c>
      <c r="L560" s="122" t="s">
        <v>1652</v>
      </c>
    </row>
    <row r="561" spans="1:12" ht="15">
      <c r="A561" s="123" t="s">
        <v>1696</v>
      </c>
      <c r="B561" s="124">
        <v>100.2</v>
      </c>
      <c r="C561" s="106"/>
      <c r="D561" s="138">
        <f t="shared" si="26"/>
        <v>0</v>
      </c>
      <c r="E561" s="139">
        <f t="shared" si="24"/>
        <v>0</v>
      </c>
      <c r="F561" s="140">
        <f t="shared" si="25"/>
        <v>0</v>
      </c>
      <c r="G561" s="88"/>
      <c r="H561" s="120" t="s">
        <v>1731</v>
      </c>
      <c r="I561" s="121">
        <v>4008158040639</v>
      </c>
      <c r="J561" s="122">
        <v>82057000</v>
      </c>
      <c r="K561" s="119">
        <v>4.3</v>
      </c>
      <c r="L561" s="122" t="s">
        <v>1652</v>
      </c>
    </row>
    <row r="562" spans="1:12" ht="15">
      <c r="A562" s="123" t="s">
        <v>1667</v>
      </c>
      <c r="B562" s="124">
        <v>61.6</v>
      </c>
      <c r="C562" s="106"/>
      <c r="D562" s="138">
        <f t="shared" si="26"/>
        <v>0</v>
      </c>
      <c r="E562" s="139">
        <f t="shared" si="24"/>
        <v>0</v>
      </c>
      <c r="F562" s="140">
        <f t="shared" si="25"/>
        <v>0</v>
      </c>
      <c r="G562" s="88"/>
      <c r="H562" s="120" t="s">
        <v>1732</v>
      </c>
      <c r="I562" s="121" t="s">
        <v>1680</v>
      </c>
      <c r="J562" s="122">
        <v>82057000</v>
      </c>
      <c r="K562" s="119">
        <v>2.76</v>
      </c>
      <c r="L562" s="122" t="s">
        <v>1652</v>
      </c>
    </row>
    <row r="563" spans="1:12" ht="15">
      <c r="A563" s="123" t="s">
        <v>1697</v>
      </c>
      <c r="B563" s="124">
        <v>123.2</v>
      </c>
      <c r="C563" s="106"/>
      <c r="D563" s="138">
        <f t="shared" si="26"/>
        <v>0</v>
      </c>
      <c r="E563" s="139">
        <f t="shared" si="24"/>
        <v>0</v>
      </c>
      <c r="F563" s="140">
        <f t="shared" si="25"/>
        <v>0</v>
      </c>
      <c r="G563" s="88"/>
      <c r="H563" s="120" t="s">
        <v>1733</v>
      </c>
      <c r="I563" s="121">
        <v>4008158040646</v>
      </c>
      <c r="J563" s="122">
        <v>82057000</v>
      </c>
      <c r="K563" s="119">
        <v>5.52</v>
      </c>
      <c r="L563" s="122" t="s">
        <v>1652</v>
      </c>
    </row>
    <row r="564" spans="1:12" ht="15">
      <c r="A564" s="123" t="s">
        <v>1668</v>
      </c>
      <c r="B564" s="124">
        <v>70.3</v>
      </c>
      <c r="C564" s="106"/>
      <c r="D564" s="138">
        <f t="shared" si="26"/>
        <v>0</v>
      </c>
      <c r="E564" s="139">
        <f t="shared" si="24"/>
        <v>0</v>
      </c>
      <c r="F564" s="140">
        <f t="shared" si="25"/>
        <v>0</v>
      </c>
      <c r="G564" s="88"/>
      <c r="H564" s="120" t="s">
        <v>1734</v>
      </c>
      <c r="I564" s="121" t="s">
        <v>1681</v>
      </c>
      <c r="J564" s="122">
        <v>82057000</v>
      </c>
      <c r="K564" s="119">
        <v>3.1</v>
      </c>
      <c r="L564" s="122" t="s">
        <v>1652</v>
      </c>
    </row>
    <row r="565" spans="1:12" ht="15">
      <c r="A565" s="123" t="s">
        <v>1698</v>
      </c>
      <c r="B565" s="124">
        <v>140.7</v>
      </c>
      <c r="C565" s="106"/>
      <c r="D565" s="138">
        <f t="shared" si="26"/>
        <v>0</v>
      </c>
      <c r="E565" s="139">
        <f t="shared" si="24"/>
        <v>0</v>
      </c>
      <c r="F565" s="140">
        <f t="shared" si="25"/>
        <v>0</v>
      </c>
      <c r="G565" s="88"/>
      <c r="H565" s="120" t="s">
        <v>1735</v>
      </c>
      <c r="I565" s="121">
        <v>4008158040653</v>
      </c>
      <c r="J565" s="122">
        <v>82057000</v>
      </c>
      <c r="K565" s="119">
        <v>3.1</v>
      </c>
      <c r="L565" s="122" t="s">
        <v>1652</v>
      </c>
    </row>
    <row r="566" spans="1:12" ht="15">
      <c r="A566" s="123" t="s">
        <v>1669</v>
      </c>
      <c r="B566" s="124">
        <v>83.7</v>
      </c>
      <c r="C566" s="106"/>
      <c r="D566" s="138">
        <f t="shared" si="26"/>
        <v>0</v>
      </c>
      <c r="E566" s="139">
        <f t="shared" si="24"/>
        <v>0</v>
      </c>
      <c r="F566" s="140">
        <f t="shared" si="25"/>
        <v>0</v>
      </c>
      <c r="G566" s="88"/>
      <c r="H566" s="120" t="s">
        <v>1736</v>
      </c>
      <c r="I566" s="121" t="s">
        <v>1682</v>
      </c>
      <c r="J566" s="122">
        <v>82057000</v>
      </c>
      <c r="K566" s="119">
        <v>3.85</v>
      </c>
      <c r="L566" s="122" t="s">
        <v>1652</v>
      </c>
    </row>
    <row r="567" spans="1:12" ht="15">
      <c r="A567" s="123" t="s">
        <v>1670</v>
      </c>
      <c r="B567" s="124">
        <v>101</v>
      </c>
      <c r="C567" s="106"/>
      <c r="D567" s="138">
        <f t="shared" si="26"/>
        <v>0</v>
      </c>
      <c r="E567" s="139">
        <f t="shared" si="24"/>
        <v>0</v>
      </c>
      <c r="F567" s="140">
        <f t="shared" si="25"/>
        <v>0</v>
      </c>
      <c r="G567" s="88"/>
      <c r="H567" s="120" t="s">
        <v>1737</v>
      </c>
      <c r="I567" s="121" t="s">
        <v>1683</v>
      </c>
      <c r="J567" s="122">
        <v>82057000</v>
      </c>
      <c r="K567" s="119">
        <v>4.25</v>
      </c>
      <c r="L567" s="122" t="s">
        <v>1652</v>
      </c>
    </row>
    <row r="568" spans="1:12" ht="15">
      <c r="A568" s="123" t="s">
        <v>1671</v>
      </c>
      <c r="B568" s="124">
        <v>119.6</v>
      </c>
      <c r="C568" s="106"/>
      <c r="D568" s="138">
        <f t="shared" si="26"/>
        <v>0</v>
      </c>
      <c r="E568" s="139">
        <f t="shared" si="24"/>
        <v>0</v>
      </c>
      <c r="F568" s="140">
        <f t="shared" si="25"/>
        <v>0</v>
      </c>
      <c r="G568" s="88"/>
      <c r="H568" s="120" t="s">
        <v>1738</v>
      </c>
      <c r="I568" s="121" t="s">
        <v>1684</v>
      </c>
      <c r="J568" s="122">
        <v>82057000</v>
      </c>
      <c r="K568" s="119">
        <v>5.3</v>
      </c>
      <c r="L568" s="122" t="s">
        <v>1652</v>
      </c>
    </row>
    <row r="569" spans="1:12" ht="15">
      <c r="A569" s="123" t="s">
        <v>1672</v>
      </c>
      <c r="B569" s="124">
        <v>138.3</v>
      </c>
      <c r="C569" s="106"/>
      <c r="D569" s="138">
        <f t="shared" si="26"/>
        <v>0</v>
      </c>
      <c r="E569" s="139">
        <f t="shared" si="24"/>
        <v>0</v>
      </c>
      <c r="F569" s="140">
        <f t="shared" si="25"/>
        <v>0</v>
      </c>
      <c r="G569" s="88"/>
      <c r="H569" s="120" t="s">
        <v>1739</v>
      </c>
      <c r="I569" s="121" t="s">
        <v>1685</v>
      </c>
      <c r="J569" s="122">
        <v>82057000</v>
      </c>
      <c r="K569" s="119">
        <v>6.3</v>
      </c>
      <c r="L569" s="122" t="s">
        <v>1652</v>
      </c>
    </row>
    <row r="570" spans="1:12" ht="15">
      <c r="A570" s="123" t="s">
        <v>1673</v>
      </c>
      <c r="B570" s="124">
        <v>19.5</v>
      </c>
      <c r="C570" s="106"/>
      <c r="D570" s="138">
        <f t="shared" si="26"/>
        <v>0</v>
      </c>
      <c r="E570" s="139">
        <f t="shared" si="24"/>
        <v>0</v>
      </c>
      <c r="F570" s="140">
        <f t="shared" si="25"/>
        <v>0</v>
      </c>
      <c r="G570" s="88"/>
      <c r="H570" s="120" t="s">
        <v>1740</v>
      </c>
      <c r="I570" s="121" t="s">
        <v>1686</v>
      </c>
      <c r="J570" s="122">
        <v>82057000</v>
      </c>
      <c r="K570" s="119">
        <v>0.59</v>
      </c>
      <c r="L570" s="122" t="s">
        <v>1652</v>
      </c>
    </row>
    <row r="571" spans="1:12" ht="15">
      <c r="A571" s="117" t="s">
        <v>659</v>
      </c>
      <c r="B571" s="108">
        <v>104.9</v>
      </c>
      <c r="C571" s="106"/>
      <c r="D571" s="138">
        <f t="shared" si="26"/>
        <v>0</v>
      </c>
      <c r="E571" s="139">
        <f t="shared" si="24"/>
        <v>0</v>
      </c>
      <c r="F571" s="140">
        <f t="shared" si="25"/>
        <v>0</v>
      </c>
      <c r="G571" s="88"/>
      <c r="H571" s="109" t="s">
        <v>1337</v>
      </c>
      <c r="I571" s="110">
        <v>4008158032054</v>
      </c>
      <c r="J571" s="111">
        <v>82057000</v>
      </c>
      <c r="K571" s="108">
        <v>3.32</v>
      </c>
      <c r="L571" s="111" t="s">
        <v>1652</v>
      </c>
    </row>
    <row r="572" spans="1:12" ht="15">
      <c r="A572" s="117" t="s">
        <v>660</v>
      </c>
      <c r="B572" s="108">
        <v>115.2</v>
      </c>
      <c r="C572" s="106"/>
      <c r="D572" s="138">
        <f t="shared" si="26"/>
        <v>0</v>
      </c>
      <c r="E572" s="139">
        <f t="shared" si="24"/>
        <v>0</v>
      </c>
      <c r="F572" s="140">
        <f t="shared" si="25"/>
        <v>0</v>
      </c>
      <c r="G572" s="88"/>
      <c r="H572" s="109" t="s">
        <v>1338</v>
      </c>
      <c r="I572" s="110">
        <v>4008158032061</v>
      </c>
      <c r="J572" s="111">
        <v>82057000</v>
      </c>
      <c r="K572" s="108">
        <v>3.94</v>
      </c>
      <c r="L572" s="111" t="s">
        <v>1652</v>
      </c>
    </row>
    <row r="573" spans="1:12" ht="15">
      <c r="A573" s="117" t="s">
        <v>661</v>
      </c>
      <c r="B573" s="108">
        <v>53</v>
      </c>
      <c r="C573" s="106"/>
      <c r="D573" s="138">
        <f t="shared" si="26"/>
        <v>0</v>
      </c>
      <c r="E573" s="139">
        <f t="shared" si="24"/>
        <v>0</v>
      </c>
      <c r="F573" s="140">
        <f t="shared" si="25"/>
        <v>0</v>
      </c>
      <c r="G573" s="88"/>
      <c r="H573" s="109" t="s">
        <v>1339</v>
      </c>
      <c r="I573" s="110">
        <v>4008158032078</v>
      </c>
      <c r="J573" s="111">
        <v>82057000</v>
      </c>
      <c r="K573" s="108">
        <v>1.55</v>
      </c>
      <c r="L573" s="111" t="s">
        <v>1652</v>
      </c>
    </row>
    <row r="574" spans="1:12" ht="15">
      <c r="A574" s="117" t="s">
        <v>317</v>
      </c>
      <c r="B574" s="108">
        <v>81.3</v>
      </c>
      <c r="C574" s="106"/>
      <c r="D574" s="138">
        <f t="shared" si="26"/>
        <v>0</v>
      </c>
      <c r="E574" s="139">
        <f t="shared" si="24"/>
        <v>0</v>
      </c>
      <c r="F574" s="140">
        <f t="shared" si="25"/>
        <v>0</v>
      </c>
      <c r="G574" s="88"/>
      <c r="H574" s="109" t="s">
        <v>1340</v>
      </c>
      <c r="I574" s="110">
        <v>4008158017600</v>
      </c>
      <c r="J574" s="111">
        <v>82057000</v>
      </c>
      <c r="K574" s="108">
        <v>2.37</v>
      </c>
      <c r="L574" s="111" t="s">
        <v>1652</v>
      </c>
    </row>
    <row r="575" spans="1:12" ht="15">
      <c r="A575" s="117" t="s">
        <v>120</v>
      </c>
      <c r="B575" s="108">
        <v>18.9</v>
      </c>
      <c r="C575" s="106"/>
      <c r="D575" s="138">
        <f t="shared" si="26"/>
        <v>0</v>
      </c>
      <c r="E575" s="139">
        <f t="shared" si="24"/>
        <v>0</v>
      </c>
      <c r="F575" s="140">
        <f t="shared" si="25"/>
        <v>0</v>
      </c>
      <c r="G575" s="88"/>
      <c r="H575" s="109" t="s">
        <v>1341</v>
      </c>
      <c r="I575" s="110">
        <v>4008158032238</v>
      </c>
      <c r="J575" s="111">
        <v>82057000</v>
      </c>
      <c r="K575" s="108">
        <v>0.22</v>
      </c>
      <c r="L575" s="111" t="s">
        <v>1652</v>
      </c>
    </row>
    <row r="576" spans="1:12" ht="15">
      <c r="A576" s="117" t="s">
        <v>662</v>
      </c>
      <c r="B576" s="108">
        <v>32.5</v>
      </c>
      <c r="C576" s="106"/>
      <c r="D576" s="138">
        <f t="shared" si="26"/>
        <v>0</v>
      </c>
      <c r="E576" s="139">
        <f t="shared" si="24"/>
        <v>0</v>
      </c>
      <c r="F576" s="140">
        <f t="shared" si="25"/>
        <v>0</v>
      </c>
      <c r="G576" s="88"/>
      <c r="H576" s="109" t="s">
        <v>1342</v>
      </c>
      <c r="I576" s="110">
        <v>4008158032030</v>
      </c>
      <c r="J576" s="111">
        <v>82057000</v>
      </c>
      <c r="K576" s="108">
        <v>0.7</v>
      </c>
      <c r="L576" s="111" t="s">
        <v>1652</v>
      </c>
    </row>
    <row r="577" spans="1:12" ht="15">
      <c r="A577" s="117" t="s">
        <v>334</v>
      </c>
      <c r="B577" s="108">
        <v>28.9</v>
      </c>
      <c r="C577" s="106"/>
      <c r="D577" s="138">
        <f t="shared" si="26"/>
        <v>0</v>
      </c>
      <c r="E577" s="139">
        <f t="shared" si="24"/>
        <v>0</v>
      </c>
      <c r="F577" s="140">
        <f t="shared" si="25"/>
        <v>0</v>
      </c>
      <c r="G577" s="88"/>
      <c r="H577" s="109" t="s">
        <v>1343</v>
      </c>
      <c r="I577" s="110">
        <v>4008158005348</v>
      </c>
      <c r="J577" s="111">
        <v>82057000</v>
      </c>
      <c r="K577" s="108">
        <v>0.92</v>
      </c>
      <c r="L577" s="111" t="s">
        <v>1652</v>
      </c>
    </row>
    <row r="578" spans="1:12" ht="15">
      <c r="A578" s="117" t="s">
        <v>335</v>
      </c>
      <c r="B578" s="108">
        <v>10.4</v>
      </c>
      <c r="C578" s="106"/>
      <c r="D578" s="138">
        <f t="shared" si="26"/>
        <v>0</v>
      </c>
      <c r="E578" s="139">
        <f t="shared" si="24"/>
        <v>0</v>
      </c>
      <c r="F578" s="140">
        <f t="shared" si="25"/>
        <v>0</v>
      </c>
      <c r="G578" s="88"/>
      <c r="H578" s="109" t="s">
        <v>1344</v>
      </c>
      <c r="I578" s="110">
        <v>4008158005362</v>
      </c>
      <c r="J578" s="111">
        <v>82057000</v>
      </c>
      <c r="K578" s="108">
        <v>0.08</v>
      </c>
      <c r="L578" s="111" t="s">
        <v>1652</v>
      </c>
    </row>
    <row r="579" spans="1:12" ht="15">
      <c r="A579" s="117" t="s">
        <v>336</v>
      </c>
      <c r="B579" s="108">
        <v>12.6</v>
      </c>
      <c r="C579" s="106"/>
      <c r="D579" s="138">
        <f t="shared" si="26"/>
        <v>0</v>
      </c>
      <c r="E579" s="139">
        <f t="shared" si="24"/>
        <v>0</v>
      </c>
      <c r="F579" s="140">
        <f t="shared" si="25"/>
        <v>0</v>
      </c>
      <c r="G579" s="88"/>
      <c r="H579" s="109" t="s">
        <v>1345</v>
      </c>
      <c r="I579" s="110">
        <v>4008158005386</v>
      </c>
      <c r="J579" s="111">
        <v>82057000</v>
      </c>
      <c r="K579" s="108">
        <v>0.1</v>
      </c>
      <c r="L579" s="111" t="s">
        <v>1652</v>
      </c>
    </row>
    <row r="580" spans="1:12" ht="15">
      <c r="A580" s="117" t="s">
        <v>337</v>
      </c>
      <c r="B580" s="108">
        <v>15.6</v>
      </c>
      <c r="C580" s="106"/>
      <c r="D580" s="138">
        <f t="shared" si="26"/>
        <v>0</v>
      </c>
      <c r="E580" s="139">
        <f t="shared" si="24"/>
        <v>0</v>
      </c>
      <c r="F580" s="140">
        <f t="shared" si="25"/>
        <v>0</v>
      </c>
      <c r="G580" s="88"/>
      <c r="H580" s="109" t="s">
        <v>1346</v>
      </c>
      <c r="I580" s="110">
        <v>4008158006802</v>
      </c>
      <c r="J580" s="111">
        <v>82057000</v>
      </c>
      <c r="K580" s="108">
        <v>0.18</v>
      </c>
      <c r="L580" s="111" t="s">
        <v>1652</v>
      </c>
    </row>
    <row r="581" spans="1:12" ht="15">
      <c r="A581" s="117" t="s">
        <v>338</v>
      </c>
      <c r="B581" s="108">
        <v>21.5</v>
      </c>
      <c r="C581" s="106"/>
      <c r="D581" s="138">
        <f t="shared" si="26"/>
        <v>0</v>
      </c>
      <c r="E581" s="139">
        <f t="shared" si="24"/>
        <v>0</v>
      </c>
      <c r="F581" s="140">
        <f t="shared" si="25"/>
        <v>0</v>
      </c>
      <c r="G581" s="89"/>
      <c r="H581" s="109" t="s">
        <v>1347</v>
      </c>
      <c r="I581" s="110">
        <v>4008158006826</v>
      </c>
      <c r="J581" s="111">
        <v>82057000</v>
      </c>
      <c r="K581" s="108">
        <v>0.43</v>
      </c>
      <c r="L581" s="111" t="s">
        <v>1652</v>
      </c>
    </row>
    <row r="582" spans="1:12" ht="15">
      <c r="A582" s="117" t="s">
        <v>72</v>
      </c>
      <c r="B582" s="108">
        <v>523.3</v>
      </c>
      <c r="C582" s="106"/>
      <c r="D582" s="138">
        <f t="shared" si="26"/>
        <v>0</v>
      </c>
      <c r="E582" s="139">
        <f t="shared" si="24"/>
        <v>0</v>
      </c>
      <c r="F582" s="140">
        <f t="shared" si="25"/>
        <v>0</v>
      </c>
      <c r="G582" s="89"/>
      <c r="H582" s="109" t="s">
        <v>1348</v>
      </c>
      <c r="I582" s="110">
        <v>4008158035765</v>
      </c>
      <c r="J582" s="111">
        <v>82057000</v>
      </c>
      <c r="K582" s="108">
        <v>4.08</v>
      </c>
      <c r="L582" s="111" t="s">
        <v>1652</v>
      </c>
    </row>
    <row r="583" spans="1:12" ht="15">
      <c r="A583" s="117" t="s">
        <v>339</v>
      </c>
      <c r="B583" s="108">
        <v>222.1</v>
      </c>
      <c r="C583" s="106"/>
      <c r="D583" s="138">
        <f t="shared" si="26"/>
        <v>0</v>
      </c>
      <c r="E583" s="139">
        <f t="shared" si="24"/>
        <v>0</v>
      </c>
      <c r="F583" s="140">
        <f t="shared" si="25"/>
        <v>0</v>
      </c>
      <c r="G583" s="89"/>
      <c r="H583" s="109" t="s">
        <v>1349</v>
      </c>
      <c r="I583" s="110">
        <v>4008158027050</v>
      </c>
      <c r="J583" s="111">
        <v>82057000</v>
      </c>
      <c r="K583" s="108">
        <v>1.55</v>
      </c>
      <c r="L583" s="111" t="s">
        <v>1652</v>
      </c>
    </row>
    <row r="584" spans="1:12" ht="15">
      <c r="A584" s="117" t="s">
        <v>340</v>
      </c>
      <c r="B584" s="108">
        <v>25.8</v>
      </c>
      <c r="C584" s="106"/>
      <c r="D584" s="138">
        <f t="shared" si="26"/>
        <v>0</v>
      </c>
      <c r="E584" s="139">
        <f t="shared" si="24"/>
        <v>0</v>
      </c>
      <c r="F584" s="140">
        <f t="shared" si="25"/>
        <v>0</v>
      </c>
      <c r="G584" s="88"/>
      <c r="H584" s="109" t="s">
        <v>1350</v>
      </c>
      <c r="I584" s="110">
        <v>4008158021164</v>
      </c>
      <c r="J584" s="111">
        <v>82057000</v>
      </c>
      <c r="K584" s="108">
        <v>0.48</v>
      </c>
      <c r="L584" s="111" t="s">
        <v>1652</v>
      </c>
    </row>
    <row r="585" spans="1:12" ht="15">
      <c r="A585" s="117" t="s">
        <v>341</v>
      </c>
      <c r="B585" s="108">
        <v>80.5</v>
      </c>
      <c r="C585" s="106"/>
      <c r="D585" s="138">
        <f t="shared" si="26"/>
        <v>0</v>
      </c>
      <c r="E585" s="139">
        <f t="shared" si="24"/>
        <v>0</v>
      </c>
      <c r="F585" s="140">
        <f t="shared" si="25"/>
        <v>0</v>
      </c>
      <c r="G585" s="88"/>
      <c r="H585" s="109" t="s">
        <v>1351</v>
      </c>
      <c r="I585" s="110">
        <v>4008158021171</v>
      </c>
      <c r="J585" s="111">
        <v>82057000</v>
      </c>
      <c r="K585" s="108">
        <v>2.6</v>
      </c>
      <c r="L585" s="111" t="s">
        <v>1652</v>
      </c>
    </row>
    <row r="586" spans="1:12" ht="15">
      <c r="A586" s="117" t="s">
        <v>160</v>
      </c>
      <c r="B586" s="108">
        <v>8.2</v>
      </c>
      <c r="C586" s="106"/>
      <c r="D586" s="138">
        <f t="shared" si="26"/>
        <v>0</v>
      </c>
      <c r="E586" s="139">
        <f t="shared" si="24"/>
        <v>0</v>
      </c>
      <c r="F586" s="140">
        <f t="shared" si="25"/>
        <v>0</v>
      </c>
      <c r="G586" s="88"/>
      <c r="H586" s="109" t="s">
        <v>1352</v>
      </c>
      <c r="I586" s="110">
        <v>4008158026077</v>
      </c>
      <c r="J586" s="111">
        <v>82057000</v>
      </c>
      <c r="K586" s="108">
        <v>0.19</v>
      </c>
      <c r="L586" s="111" t="s">
        <v>1652</v>
      </c>
    </row>
    <row r="587" spans="1:12" ht="15">
      <c r="A587" s="117" t="s">
        <v>343</v>
      </c>
      <c r="B587" s="108">
        <v>23.3</v>
      </c>
      <c r="C587" s="106"/>
      <c r="D587" s="138">
        <f t="shared" si="26"/>
        <v>0</v>
      </c>
      <c r="E587" s="139">
        <f t="shared" si="24"/>
        <v>0</v>
      </c>
      <c r="F587" s="140">
        <f t="shared" si="25"/>
        <v>0</v>
      </c>
      <c r="G587" s="88"/>
      <c r="H587" s="109" t="s">
        <v>1353</v>
      </c>
      <c r="I587" s="110">
        <v>4008158001401</v>
      </c>
      <c r="J587" s="111">
        <v>82057000</v>
      </c>
      <c r="K587" s="108">
        <v>0.83</v>
      </c>
      <c r="L587" s="111" t="s">
        <v>1652</v>
      </c>
    </row>
    <row r="588" spans="1:12" ht="15">
      <c r="A588" s="117" t="s">
        <v>363</v>
      </c>
      <c r="B588" s="108">
        <v>6.8</v>
      </c>
      <c r="C588" s="106"/>
      <c r="D588" s="138">
        <f t="shared" si="26"/>
        <v>0</v>
      </c>
      <c r="E588" s="139">
        <f t="shared" si="24"/>
        <v>0</v>
      </c>
      <c r="F588" s="140">
        <f t="shared" si="25"/>
        <v>0</v>
      </c>
      <c r="G588" s="88"/>
      <c r="H588" s="109" t="s">
        <v>1354</v>
      </c>
      <c r="I588" s="110">
        <v>4008158025582</v>
      </c>
      <c r="J588" s="111">
        <v>82057000</v>
      </c>
      <c r="K588" s="108">
        <v>0.03</v>
      </c>
      <c r="L588" s="111" t="s">
        <v>1652</v>
      </c>
    </row>
    <row r="589" spans="1:12" ht="15">
      <c r="A589" s="117" t="s">
        <v>364</v>
      </c>
      <c r="B589" s="108">
        <v>7</v>
      </c>
      <c r="C589" s="106"/>
      <c r="D589" s="138">
        <f t="shared" si="26"/>
        <v>0</v>
      </c>
      <c r="E589" s="139">
        <f t="shared" si="24"/>
        <v>0</v>
      </c>
      <c r="F589" s="140">
        <f t="shared" si="25"/>
        <v>0</v>
      </c>
      <c r="G589" s="88"/>
      <c r="H589" s="109" t="s">
        <v>1355</v>
      </c>
      <c r="I589" s="110">
        <v>4008158025599</v>
      </c>
      <c r="J589" s="111">
        <v>82057000</v>
      </c>
      <c r="K589" s="108">
        <v>0.04</v>
      </c>
      <c r="L589" s="111" t="s">
        <v>1652</v>
      </c>
    </row>
    <row r="590" spans="1:12" ht="15">
      <c r="A590" s="117" t="s">
        <v>365</v>
      </c>
      <c r="B590" s="108">
        <v>310.5</v>
      </c>
      <c r="C590" s="106"/>
      <c r="D590" s="138">
        <f t="shared" si="26"/>
        <v>0</v>
      </c>
      <c r="E590" s="139">
        <f aca="true" t="shared" si="27" ref="E590:E653">+$F$5</f>
        <v>0</v>
      </c>
      <c r="F590" s="140">
        <f aca="true" t="shared" si="28" ref="F590:F653">+D590*(100-E590)/100</f>
        <v>0</v>
      </c>
      <c r="G590" s="88"/>
      <c r="H590" s="109" t="s">
        <v>1356</v>
      </c>
      <c r="I590" s="110">
        <v>4008158007502</v>
      </c>
      <c r="J590" s="111">
        <v>82057000</v>
      </c>
      <c r="K590" s="108">
        <v>10.66</v>
      </c>
      <c r="L590" s="111" t="s">
        <v>1652</v>
      </c>
    </row>
    <row r="591" spans="1:12" ht="15">
      <c r="A591" s="136" t="s">
        <v>1699</v>
      </c>
      <c r="B591" s="119">
        <v>0</v>
      </c>
      <c r="C591" s="106"/>
      <c r="D591" s="138">
        <f aca="true" t="shared" si="29" ref="D591:D654">PRODUCT(B591,$F$4)</f>
        <v>0</v>
      </c>
      <c r="E591" s="139">
        <f t="shared" si="27"/>
        <v>0</v>
      </c>
      <c r="F591" s="140">
        <f t="shared" si="28"/>
        <v>0</v>
      </c>
      <c r="G591" s="88"/>
      <c r="H591" s="120" t="s">
        <v>1741</v>
      </c>
      <c r="I591" s="121">
        <v>4008158040349</v>
      </c>
      <c r="J591" s="122">
        <v>82057000</v>
      </c>
      <c r="K591" s="119">
        <v>2</v>
      </c>
      <c r="L591" s="122" t="s">
        <v>1652</v>
      </c>
    </row>
    <row r="592" spans="1:12" ht="15">
      <c r="A592" s="125" t="s">
        <v>1642</v>
      </c>
      <c r="B592" s="126">
        <v>22.9</v>
      </c>
      <c r="C592" s="106"/>
      <c r="D592" s="138">
        <f t="shared" si="29"/>
        <v>0</v>
      </c>
      <c r="E592" s="139">
        <f t="shared" si="27"/>
        <v>0</v>
      </c>
      <c r="F592" s="140">
        <f t="shared" si="28"/>
        <v>0</v>
      </c>
      <c r="G592" s="88"/>
      <c r="H592" s="127" t="s">
        <v>1643</v>
      </c>
      <c r="I592" s="128">
        <v>4008158031590</v>
      </c>
      <c r="J592" s="129">
        <v>82057000</v>
      </c>
      <c r="K592" s="130">
        <v>1.5</v>
      </c>
      <c r="L592" s="129" t="s">
        <v>1652</v>
      </c>
    </row>
    <row r="593" spans="1:12" ht="15">
      <c r="A593" s="125" t="s">
        <v>1641</v>
      </c>
      <c r="B593" s="126">
        <v>27.5</v>
      </c>
      <c r="C593" s="106"/>
      <c r="D593" s="138">
        <f t="shared" si="29"/>
        <v>0</v>
      </c>
      <c r="E593" s="139">
        <f t="shared" si="27"/>
        <v>0</v>
      </c>
      <c r="F593" s="140">
        <f t="shared" si="28"/>
        <v>0</v>
      </c>
      <c r="G593" s="88"/>
      <c r="H593" s="127" t="s">
        <v>1644</v>
      </c>
      <c r="I593" s="128">
        <v>4008158040110</v>
      </c>
      <c r="J593" s="129">
        <v>82057000</v>
      </c>
      <c r="K593" s="130">
        <v>2.2</v>
      </c>
      <c r="L593" s="129" t="s">
        <v>1652</v>
      </c>
    </row>
    <row r="594" spans="1:12" ht="15">
      <c r="A594" s="125" t="s">
        <v>1640</v>
      </c>
      <c r="B594" s="126">
        <v>30</v>
      </c>
      <c r="C594" s="106"/>
      <c r="D594" s="138">
        <f t="shared" si="29"/>
        <v>0</v>
      </c>
      <c r="E594" s="139">
        <f t="shared" si="27"/>
        <v>0</v>
      </c>
      <c r="F594" s="140">
        <f t="shared" si="28"/>
        <v>0</v>
      </c>
      <c r="G594" s="88"/>
      <c r="H594" s="127" t="s">
        <v>1645</v>
      </c>
      <c r="I594" s="128">
        <v>4008158031583</v>
      </c>
      <c r="J594" s="129">
        <v>82057000</v>
      </c>
      <c r="K594" s="130">
        <v>2.4</v>
      </c>
      <c r="L594" s="129" t="s">
        <v>1652</v>
      </c>
    </row>
    <row r="595" spans="1:12" ht="15">
      <c r="A595" s="137" t="s">
        <v>203</v>
      </c>
      <c r="B595" s="130">
        <v>355.8</v>
      </c>
      <c r="C595" s="106"/>
      <c r="D595" s="138">
        <f t="shared" si="29"/>
        <v>0</v>
      </c>
      <c r="E595" s="139">
        <f t="shared" si="27"/>
        <v>0</v>
      </c>
      <c r="F595" s="140">
        <f t="shared" si="28"/>
        <v>0</v>
      </c>
      <c r="G595" s="88"/>
      <c r="H595" s="131" t="s">
        <v>1357</v>
      </c>
      <c r="I595" s="128">
        <v>4008158036793</v>
      </c>
      <c r="J595" s="129">
        <v>82057000</v>
      </c>
      <c r="K595" s="130">
        <v>8.1</v>
      </c>
      <c r="L595" s="129" t="s">
        <v>1652</v>
      </c>
    </row>
    <row r="596" spans="1:12" ht="15">
      <c r="A596" s="117" t="s">
        <v>161</v>
      </c>
      <c r="B596" s="108">
        <v>23.1</v>
      </c>
      <c r="C596" s="106"/>
      <c r="D596" s="138">
        <f t="shared" si="29"/>
        <v>0</v>
      </c>
      <c r="E596" s="139">
        <f t="shared" si="27"/>
        <v>0</v>
      </c>
      <c r="F596" s="140">
        <f t="shared" si="28"/>
        <v>0</v>
      </c>
      <c r="G596" s="88"/>
      <c r="H596" s="109" t="s">
        <v>1358</v>
      </c>
      <c r="I596" s="110">
        <v>4008158036236</v>
      </c>
      <c r="J596" s="111">
        <v>82057000</v>
      </c>
      <c r="K596" s="108">
        <v>0.23</v>
      </c>
      <c r="L596" s="111" t="s">
        <v>1652</v>
      </c>
    </row>
    <row r="597" spans="1:12" ht="15">
      <c r="A597" s="117" t="s">
        <v>162</v>
      </c>
      <c r="B597" s="108">
        <v>23.1</v>
      </c>
      <c r="C597" s="106"/>
      <c r="D597" s="138">
        <f t="shared" si="29"/>
        <v>0</v>
      </c>
      <c r="E597" s="139">
        <f t="shared" si="27"/>
        <v>0</v>
      </c>
      <c r="F597" s="140">
        <f t="shared" si="28"/>
        <v>0</v>
      </c>
      <c r="G597" s="88"/>
      <c r="H597" s="109" t="s">
        <v>1359</v>
      </c>
      <c r="I597" s="110">
        <v>4008158036212</v>
      </c>
      <c r="J597" s="111">
        <v>82057000</v>
      </c>
      <c r="K597" s="108">
        <v>0.2</v>
      </c>
      <c r="L597" s="111" t="s">
        <v>1652</v>
      </c>
    </row>
    <row r="598" spans="1:12" ht="15">
      <c r="A598" s="117" t="s">
        <v>204</v>
      </c>
      <c r="B598" s="108">
        <v>24.1</v>
      </c>
      <c r="C598" s="106"/>
      <c r="D598" s="138">
        <f t="shared" si="29"/>
        <v>0</v>
      </c>
      <c r="E598" s="139">
        <f t="shared" si="27"/>
        <v>0</v>
      </c>
      <c r="F598" s="140">
        <f t="shared" si="28"/>
        <v>0</v>
      </c>
      <c r="G598" s="88"/>
      <c r="H598" s="109" t="s">
        <v>1360</v>
      </c>
      <c r="I598" s="110">
        <v>4008158036748</v>
      </c>
      <c r="J598" s="111">
        <v>82057000</v>
      </c>
      <c r="K598" s="108">
        <v>0.2</v>
      </c>
      <c r="L598" s="111" t="s">
        <v>1652</v>
      </c>
    </row>
    <row r="599" spans="1:12" ht="15">
      <c r="A599" s="117" t="s">
        <v>73</v>
      </c>
      <c r="B599" s="108">
        <v>25.2</v>
      </c>
      <c r="C599" s="106"/>
      <c r="D599" s="138">
        <f t="shared" si="29"/>
        <v>0</v>
      </c>
      <c r="E599" s="139">
        <f t="shared" si="27"/>
        <v>0</v>
      </c>
      <c r="F599" s="140">
        <f t="shared" si="28"/>
        <v>0</v>
      </c>
      <c r="G599" s="88"/>
      <c r="H599" s="109" t="s">
        <v>1361</v>
      </c>
      <c r="I599" s="110">
        <v>4008158035734</v>
      </c>
      <c r="J599" s="111">
        <v>82057000</v>
      </c>
      <c r="K599" s="108">
        <v>0.38</v>
      </c>
      <c r="L599" s="111" t="s">
        <v>1652</v>
      </c>
    </row>
    <row r="600" spans="1:12" ht="15">
      <c r="A600" s="117" t="s">
        <v>205</v>
      </c>
      <c r="B600" s="108">
        <v>26.2</v>
      </c>
      <c r="C600" s="106"/>
      <c r="D600" s="138">
        <f t="shared" si="29"/>
        <v>0</v>
      </c>
      <c r="E600" s="139">
        <f t="shared" si="27"/>
        <v>0</v>
      </c>
      <c r="F600" s="140">
        <f t="shared" si="28"/>
        <v>0</v>
      </c>
      <c r="G600" s="88"/>
      <c r="H600" s="109" t="s">
        <v>1361</v>
      </c>
      <c r="I600" s="110">
        <v>4008158036755</v>
      </c>
      <c r="J600" s="111">
        <v>82057000</v>
      </c>
      <c r="K600" s="108">
        <v>0.38</v>
      </c>
      <c r="L600" s="111" t="s">
        <v>1652</v>
      </c>
    </row>
    <row r="601" spans="1:12" s="42" customFormat="1" ht="15">
      <c r="A601" s="136" t="s">
        <v>1700</v>
      </c>
      <c r="B601" s="119">
        <v>35.4</v>
      </c>
      <c r="C601" s="106"/>
      <c r="D601" s="138">
        <f t="shared" si="29"/>
        <v>0</v>
      </c>
      <c r="E601" s="139">
        <f t="shared" si="27"/>
        <v>0</v>
      </c>
      <c r="F601" s="140">
        <f t="shared" si="28"/>
        <v>0</v>
      </c>
      <c r="G601" s="88"/>
      <c r="H601" s="120" t="s">
        <v>1742</v>
      </c>
      <c r="I601" s="121">
        <v>4008158040301</v>
      </c>
      <c r="J601" s="122">
        <v>82057000</v>
      </c>
      <c r="K601" s="119">
        <v>0.47</v>
      </c>
      <c r="L601" s="122" t="s">
        <v>1652</v>
      </c>
    </row>
    <row r="602" spans="1:12" ht="15">
      <c r="A602" s="117" t="s">
        <v>74</v>
      </c>
      <c r="B602" s="108">
        <v>25.9</v>
      </c>
      <c r="C602" s="106"/>
      <c r="D602" s="138">
        <f t="shared" si="29"/>
        <v>0</v>
      </c>
      <c r="E602" s="139">
        <f t="shared" si="27"/>
        <v>0</v>
      </c>
      <c r="F602" s="140">
        <f t="shared" si="28"/>
        <v>0</v>
      </c>
      <c r="G602" s="88"/>
      <c r="H602" s="109" t="s">
        <v>1362</v>
      </c>
      <c r="I602" s="110">
        <v>4008158035741</v>
      </c>
      <c r="J602" s="111">
        <v>82057000</v>
      </c>
      <c r="K602" s="108">
        <v>0.42</v>
      </c>
      <c r="L602" s="111" t="s">
        <v>1652</v>
      </c>
    </row>
    <row r="603" spans="1:12" ht="15">
      <c r="A603" s="117" t="s">
        <v>206</v>
      </c>
      <c r="B603" s="108">
        <v>26.9</v>
      </c>
      <c r="C603" s="106"/>
      <c r="D603" s="138">
        <f t="shared" si="29"/>
        <v>0</v>
      </c>
      <c r="E603" s="139">
        <f t="shared" si="27"/>
        <v>0</v>
      </c>
      <c r="F603" s="140">
        <f t="shared" si="28"/>
        <v>0</v>
      </c>
      <c r="G603" s="88"/>
      <c r="H603" s="109" t="s">
        <v>1362</v>
      </c>
      <c r="I603" s="110">
        <v>4008158036762</v>
      </c>
      <c r="J603" s="111">
        <v>82057000</v>
      </c>
      <c r="K603" s="108">
        <v>0.42</v>
      </c>
      <c r="L603" s="111" t="s">
        <v>1652</v>
      </c>
    </row>
    <row r="604" spans="1:12" s="42" customFormat="1" ht="15">
      <c r="A604" s="136" t="s">
        <v>1701</v>
      </c>
      <c r="B604" s="119">
        <v>36.1</v>
      </c>
      <c r="C604" s="106"/>
      <c r="D604" s="138">
        <f t="shared" si="29"/>
        <v>0</v>
      </c>
      <c r="E604" s="139">
        <f t="shared" si="27"/>
        <v>0</v>
      </c>
      <c r="F604" s="140">
        <f t="shared" si="28"/>
        <v>0</v>
      </c>
      <c r="G604" s="88"/>
      <c r="H604" s="120" t="s">
        <v>1743</v>
      </c>
      <c r="I604" s="121">
        <v>4008158040318</v>
      </c>
      <c r="J604" s="122">
        <v>82057000</v>
      </c>
      <c r="K604" s="119">
        <v>0.51</v>
      </c>
      <c r="L604" s="122" t="s">
        <v>1652</v>
      </c>
    </row>
    <row r="605" spans="1:12" ht="15">
      <c r="A605" s="117" t="s">
        <v>163</v>
      </c>
      <c r="B605" s="108">
        <v>23.1</v>
      </c>
      <c r="C605" s="106"/>
      <c r="D605" s="138">
        <f t="shared" si="29"/>
        <v>0</v>
      </c>
      <c r="E605" s="139">
        <f t="shared" si="27"/>
        <v>0</v>
      </c>
      <c r="F605" s="140">
        <f t="shared" si="28"/>
        <v>0</v>
      </c>
      <c r="G605" s="88"/>
      <c r="H605" s="109" t="s">
        <v>1363</v>
      </c>
      <c r="I605" s="110">
        <v>4008158036229</v>
      </c>
      <c r="J605" s="111">
        <v>82057000</v>
      </c>
      <c r="K605" s="108">
        <v>0.21</v>
      </c>
      <c r="L605" s="111" t="s">
        <v>1652</v>
      </c>
    </row>
    <row r="606" spans="1:12" s="42" customFormat="1" ht="15">
      <c r="A606" s="117" t="s">
        <v>164</v>
      </c>
      <c r="B606" s="108">
        <v>23.7</v>
      </c>
      <c r="C606" s="106"/>
      <c r="D606" s="138">
        <f t="shared" si="29"/>
        <v>0</v>
      </c>
      <c r="E606" s="139">
        <f t="shared" si="27"/>
        <v>0</v>
      </c>
      <c r="F606" s="140">
        <f t="shared" si="28"/>
        <v>0</v>
      </c>
      <c r="G606" s="88"/>
      <c r="H606" s="109" t="s">
        <v>1364</v>
      </c>
      <c r="I606" s="110">
        <v>4008158036250</v>
      </c>
      <c r="J606" s="111">
        <v>82057000</v>
      </c>
      <c r="K606" s="108">
        <v>0.23</v>
      </c>
      <c r="L606" s="111" t="s">
        <v>1652</v>
      </c>
    </row>
    <row r="607" spans="1:12" ht="15">
      <c r="A607" s="117" t="s">
        <v>165</v>
      </c>
      <c r="B607" s="108">
        <v>23.7</v>
      </c>
      <c r="C607" s="106"/>
      <c r="D607" s="138">
        <f t="shared" si="29"/>
        <v>0</v>
      </c>
      <c r="E607" s="139">
        <f t="shared" si="27"/>
        <v>0</v>
      </c>
      <c r="F607" s="140">
        <f t="shared" si="28"/>
        <v>0</v>
      </c>
      <c r="G607" s="88"/>
      <c r="H607" s="109" t="s">
        <v>1365</v>
      </c>
      <c r="I607" s="110">
        <v>4008158036243</v>
      </c>
      <c r="J607" s="111">
        <v>82057000</v>
      </c>
      <c r="K607" s="108">
        <v>0.19</v>
      </c>
      <c r="L607" s="111" t="s">
        <v>1652</v>
      </c>
    </row>
    <row r="608" spans="1:12" s="42" customFormat="1" ht="15">
      <c r="A608" s="117" t="s">
        <v>75</v>
      </c>
      <c r="B608" s="108">
        <v>26.6</v>
      </c>
      <c r="C608" s="106"/>
      <c r="D608" s="138">
        <f t="shared" si="29"/>
        <v>0</v>
      </c>
      <c r="E608" s="139">
        <f t="shared" si="27"/>
        <v>0</v>
      </c>
      <c r="F608" s="140">
        <f t="shared" si="28"/>
        <v>0</v>
      </c>
      <c r="G608" s="88"/>
      <c r="H608" s="109" t="s">
        <v>1366</v>
      </c>
      <c r="I608" s="110">
        <v>4008158035758</v>
      </c>
      <c r="J608" s="111">
        <v>82057000</v>
      </c>
      <c r="K608" s="108">
        <v>0.2</v>
      </c>
      <c r="L608" s="111" t="s">
        <v>1652</v>
      </c>
    </row>
    <row r="609" spans="1:12" ht="15">
      <c r="A609" s="117" t="s">
        <v>207</v>
      </c>
      <c r="B609" s="108">
        <v>27.6</v>
      </c>
      <c r="C609" s="106"/>
      <c r="D609" s="138">
        <f t="shared" si="29"/>
        <v>0</v>
      </c>
      <c r="E609" s="139">
        <f t="shared" si="27"/>
        <v>0</v>
      </c>
      <c r="F609" s="140">
        <f t="shared" si="28"/>
        <v>0</v>
      </c>
      <c r="G609" s="88"/>
      <c r="H609" s="109" t="s">
        <v>1366</v>
      </c>
      <c r="I609" s="110">
        <v>4008158036779</v>
      </c>
      <c r="J609" s="111">
        <v>82057000</v>
      </c>
      <c r="K609" s="108">
        <v>0.21</v>
      </c>
      <c r="L609" s="111" t="s">
        <v>1652</v>
      </c>
    </row>
    <row r="610" spans="1:12" ht="15">
      <c r="A610" s="136" t="s">
        <v>1702</v>
      </c>
      <c r="B610" s="119">
        <v>36.8</v>
      </c>
      <c r="C610" s="106"/>
      <c r="D610" s="138">
        <f t="shared" si="29"/>
        <v>0</v>
      </c>
      <c r="E610" s="139">
        <f t="shared" si="27"/>
        <v>0</v>
      </c>
      <c r="F610" s="140">
        <f t="shared" si="28"/>
        <v>0</v>
      </c>
      <c r="G610" s="88"/>
      <c r="H610" s="120" t="s">
        <v>1744</v>
      </c>
      <c r="I610" s="121">
        <v>4008158040325</v>
      </c>
      <c r="J610" s="122">
        <v>82057000</v>
      </c>
      <c r="K610" s="119">
        <v>0.54</v>
      </c>
      <c r="L610" s="122" t="s">
        <v>1652</v>
      </c>
    </row>
    <row r="611" spans="1:12" ht="15">
      <c r="A611" s="136" t="s">
        <v>1703</v>
      </c>
      <c r="B611" s="119">
        <v>10.2</v>
      </c>
      <c r="C611" s="106"/>
      <c r="D611" s="138">
        <f t="shared" si="29"/>
        <v>0</v>
      </c>
      <c r="E611" s="139">
        <f t="shared" si="27"/>
        <v>0</v>
      </c>
      <c r="F611" s="140">
        <f t="shared" si="28"/>
        <v>0</v>
      </c>
      <c r="G611" s="88"/>
      <c r="H611" s="120" t="s">
        <v>1745</v>
      </c>
      <c r="I611" s="121">
        <v>4008158040288</v>
      </c>
      <c r="J611" s="122">
        <v>82057000</v>
      </c>
      <c r="K611" s="119">
        <v>0.09</v>
      </c>
      <c r="L611" s="122" t="s">
        <v>1652</v>
      </c>
    </row>
    <row r="612" spans="1:12" ht="15">
      <c r="A612" s="123" t="s">
        <v>1704</v>
      </c>
      <c r="B612" s="119">
        <v>330</v>
      </c>
      <c r="C612" s="106"/>
      <c r="D612" s="138">
        <f t="shared" si="29"/>
        <v>0</v>
      </c>
      <c r="E612" s="139">
        <f t="shared" si="27"/>
        <v>0</v>
      </c>
      <c r="F612" s="140">
        <f t="shared" si="28"/>
        <v>0</v>
      </c>
      <c r="G612" s="88"/>
      <c r="H612" s="120" t="s">
        <v>1746</v>
      </c>
      <c r="I612" s="121">
        <v>4008158040691</v>
      </c>
      <c r="J612" s="122">
        <v>82057001</v>
      </c>
      <c r="K612" s="119">
        <v>5.71</v>
      </c>
      <c r="L612" s="122" t="s">
        <v>1652</v>
      </c>
    </row>
    <row r="613" spans="1:12" s="42" customFormat="1" ht="15">
      <c r="A613" s="117" t="s">
        <v>208</v>
      </c>
      <c r="B613" s="108">
        <v>23.6</v>
      </c>
      <c r="C613" s="106"/>
      <c r="D613" s="138">
        <f t="shared" si="29"/>
        <v>0</v>
      </c>
      <c r="E613" s="139">
        <f t="shared" si="27"/>
        <v>0</v>
      </c>
      <c r="F613" s="140">
        <f t="shared" si="28"/>
        <v>0</v>
      </c>
      <c r="G613" s="88"/>
      <c r="H613" s="109" t="s">
        <v>1367</v>
      </c>
      <c r="I613" s="110">
        <v>4008158036984</v>
      </c>
      <c r="J613" s="111">
        <v>82057000</v>
      </c>
      <c r="K613" s="108">
        <v>0.22</v>
      </c>
      <c r="L613" s="111" t="s">
        <v>1652</v>
      </c>
    </row>
    <row r="614" spans="1:12" s="42" customFormat="1" ht="15">
      <c r="A614" s="117" t="s">
        <v>209</v>
      </c>
      <c r="B614" s="108">
        <v>25.2</v>
      </c>
      <c r="C614" s="106"/>
      <c r="D614" s="138">
        <f t="shared" si="29"/>
        <v>0</v>
      </c>
      <c r="E614" s="139">
        <f t="shared" si="27"/>
        <v>0</v>
      </c>
      <c r="F614" s="140">
        <f t="shared" si="28"/>
        <v>0</v>
      </c>
      <c r="G614" s="88"/>
      <c r="H614" s="109" t="s">
        <v>1368</v>
      </c>
      <c r="I614" s="110">
        <v>4008158036991</v>
      </c>
      <c r="J614" s="111">
        <v>82057000</v>
      </c>
      <c r="K614" s="108">
        <v>0.43</v>
      </c>
      <c r="L614" s="111" t="s">
        <v>1652</v>
      </c>
    </row>
    <row r="615" spans="1:12" s="42" customFormat="1" ht="15">
      <c r="A615" s="136" t="s">
        <v>1705</v>
      </c>
      <c r="B615" s="119">
        <v>35.4</v>
      </c>
      <c r="C615" s="106"/>
      <c r="D615" s="138">
        <f t="shared" si="29"/>
        <v>0</v>
      </c>
      <c r="E615" s="139">
        <f t="shared" si="27"/>
        <v>0</v>
      </c>
      <c r="F615" s="140">
        <f t="shared" si="28"/>
        <v>0</v>
      </c>
      <c r="G615" s="88"/>
      <c r="H615" s="120" t="s">
        <v>1747</v>
      </c>
      <c r="I615" s="121">
        <v>4008158040332</v>
      </c>
      <c r="J615" s="122">
        <v>82057000</v>
      </c>
      <c r="K615" s="119">
        <v>0.52</v>
      </c>
      <c r="L615" s="122" t="s">
        <v>1652</v>
      </c>
    </row>
    <row r="616" spans="1:12" ht="15">
      <c r="A616" s="117" t="s">
        <v>665</v>
      </c>
      <c r="B616" s="108">
        <v>21.5</v>
      </c>
      <c r="C616" s="106"/>
      <c r="D616" s="138">
        <f t="shared" si="29"/>
        <v>0</v>
      </c>
      <c r="E616" s="139">
        <f t="shared" si="27"/>
        <v>0</v>
      </c>
      <c r="F616" s="140">
        <f t="shared" si="28"/>
        <v>0</v>
      </c>
      <c r="G616" s="88"/>
      <c r="H616" s="109" t="s">
        <v>1369</v>
      </c>
      <c r="I616" s="110">
        <v>4008158026817</v>
      </c>
      <c r="J616" s="111">
        <v>82057000</v>
      </c>
      <c r="K616" s="108">
        <v>0.69</v>
      </c>
      <c r="L616" s="111" t="s">
        <v>1652</v>
      </c>
    </row>
    <row r="617" spans="1:12" ht="15">
      <c r="A617" s="117" t="s">
        <v>383</v>
      </c>
      <c r="B617" s="108">
        <v>26.8</v>
      </c>
      <c r="C617" s="106"/>
      <c r="D617" s="138">
        <f t="shared" si="29"/>
        <v>0</v>
      </c>
      <c r="E617" s="139">
        <f t="shared" si="27"/>
        <v>0</v>
      </c>
      <c r="F617" s="140">
        <f t="shared" si="28"/>
        <v>0</v>
      </c>
      <c r="G617" s="88"/>
      <c r="H617" s="109" t="s">
        <v>1370</v>
      </c>
      <c r="I617" s="110">
        <v>4008158023274</v>
      </c>
      <c r="J617" s="111">
        <v>82057000</v>
      </c>
      <c r="K617" s="108">
        <v>0.75</v>
      </c>
      <c r="L617" s="111" t="s">
        <v>1652</v>
      </c>
    </row>
    <row r="618" spans="1:12" ht="15">
      <c r="A618" s="117" t="s">
        <v>666</v>
      </c>
      <c r="B618" s="108">
        <v>40.2</v>
      </c>
      <c r="C618" s="106"/>
      <c r="D618" s="138">
        <f t="shared" si="29"/>
        <v>0</v>
      </c>
      <c r="E618" s="139">
        <f t="shared" si="27"/>
        <v>0</v>
      </c>
      <c r="F618" s="140">
        <f t="shared" si="28"/>
        <v>0</v>
      </c>
      <c r="G618" s="88"/>
      <c r="H618" s="109" t="s">
        <v>1371</v>
      </c>
      <c r="I618" s="110">
        <v>4008158032108</v>
      </c>
      <c r="J618" s="111">
        <v>82057000</v>
      </c>
      <c r="K618" s="108">
        <v>0.77</v>
      </c>
      <c r="L618" s="111" t="s">
        <v>1652</v>
      </c>
    </row>
    <row r="619" spans="1:12" ht="15">
      <c r="A619" s="117" t="s">
        <v>384</v>
      </c>
      <c r="B619" s="108">
        <v>186.3</v>
      </c>
      <c r="C619" s="106"/>
      <c r="D619" s="138">
        <f t="shared" si="29"/>
        <v>0</v>
      </c>
      <c r="E619" s="139">
        <f t="shared" si="27"/>
        <v>0</v>
      </c>
      <c r="F619" s="140">
        <f t="shared" si="28"/>
        <v>0</v>
      </c>
      <c r="G619" s="88"/>
      <c r="H619" s="109" t="s">
        <v>1372</v>
      </c>
      <c r="I619" s="110">
        <v>4008158021577</v>
      </c>
      <c r="J619" s="111">
        <v>82057000</v>
      </c>
      <c r="K619" s="108">
        <v>10.1</v>
      </c>
      <c r="L619" s="111" t="s">
        <v>1652</v>
      </c>
    </row>
    <row r="620" spans="1:12" ht="15">
      <c r="A620" s="117" t="s">
        <v>385</v>
      </c>
      <c r="B620" s="108">
        <v>198.7</v>
      </c>
      <c r="C620" s="106"/>
      <c r="D620" s="138">
        <f t="shared" si="29"/>
        <v>0</v>
      </c>
      <c r="E620" s="139">
        <f t="shared" si="27"/>
        <v>0</v>
      </c>
      <c r="F620" s="140">
        <f t="shared" si="28"/>
        <v>0</v>
      </c>
      <c r="G620" s="88"/>
      <c r="H620" s="109" t="s">
        <v>1373</v>
      </c>
      <c r="I620" s="110">
        <v>4008158021584</v>
      </c>
      <c r="J620" s="111">
        <v>82057000</v>
      </c>
      <c r="K620" s="108">
        <v>12.2</v>
      </c>
      <c r="L620" s="111" t="s">
        <v>1652</v>
      </c>
    </row>
    <row r="621" spans="1:12" ht="15">
      <c r="A621" s="117" t="s">
        <v>386</v>
      </c>
      <c r="B621" s="108">
        <v>230.6</v>
      </c>
      <c r="C621" s="106"/>
      <c r="D621" s="138">
        <f t="shared" si="29"/>
        <v>0</v>
      </c>
      <c r="E621" s="139">
        <f t="shared" si="27"/>
        <v>0</v>
      </c>
      <c r="F621" s="140">
        <f t="shared" si="28"/>
        <v>0</v>
      </c>
      <c r="G621" s="88"/>
      <c r="H621" s="109" t="s">
        <v>1374</v>
      </c>
      <c r="I621" s="110">
        <v>4008158021607</v>
      </c>
      <c r="J621" s="111">
        <v>82057000</v>
      </c>
      <c r="K621" s="108">
        <v>15</v>
      </c>
      <c r="L621" s="111" t="s">
        <v>1652</v>
      </c>
    </row>
    <row r="622" spans="1:12" ht="15">
      <c r="A622" s="117" t="s">
        <v>387</v>
      </c>
      <c r="B622" s="108">
        <v>260.6</v>
      </c>
      <c r="C622" s="106"/>
      <c r="D622" s="138">
        <f t="shared" si="29"/>
        <v>0</v>
      </c>
      <c r="E622" s="139">
        <f t="shared" si="27"/>
        <v>0</v>
      </c>
      <c r="F622" s="140">
        <f t="shared" si="28"/>
        <v>0</v>
      </c>
      <c r="G622" s="88"/>
      <c r="H622" s="109" t="s">
        <v>1375</v>
      </c>
      <c r="I622" s="110">
        <v>4008158021614</v>
      </c>
      <c r="J622" s="111">
        <v>82057000</v>
      </c>
      <c r="K622" s="108">
        <v>17.5</v>
      </c>
      <c r="L622" s="111" t="s">
        <v>1652</v>
      </c>
    </row>
    <row r="623" spans="1:12" ht="15">
      <c r="A623" s="117" t="s">
        <v>388</v>
      </c>
      <c r="B623" s="108">
        <v>170.1</v>
      </c>
      <c r="C623" s="106"/>
      <c r="D623" s="138">
        <f t="shared" si="29"/>
        <v>0</v>
      </c>
      <c r="E623" s="139">
        <f t="shared" si="27"/>
        <v>0</v>
      </c>
      <c r="F623" s="140">
        <f t="shared" si="28"/>
        <v>0</v>
      </c>
      <c r="G623" s="89"/>
      <c r="H623" s="109" t="s">
        <v>1376</v>
      </c>
      <c r="I623" s="110">
        <v>4008158021560</v>
      </c>
      <c r="J623" s="111">
        <v>82057000</v>
      </c>
      <c r="K623" s="108">
        <v>7.9</v>
      </c>
      <c r="L623" s="111" t="s">
        <v>1652</v>
      </c>
    </row>
    <row r="624" spans="1:12" ht="15">
      <c r="A624" s="117" t="s">
        <v>389</v>
      </c>
      <c r="B624" s="108">
        <v>97.5</v>
      </c>
      <c r="C624" s="106"/>
      <c r="D624" s="138">
        <f t="shared" si="29"/>
        <v>0</v>
      </c>
      <c r="E624" s="139">
        <f t="shared" si="27"/>
        <v>0</v>
      </c>
      <c r="F624" s="140">
        <f t="shared" si="28"/>
        <v>0</v>
      </c>
      <c r="G624" s="89"/>
      <c r="H624" s="109" t="s">
        <v>1377</v>
      </c>
      <c r="I624" s="110">
        <v>4008158007984</v>
      </c>
      <c r="J624" s="111">
        <v>82057000</v>
      </c>
      <c r="K624" s="108">
        <v>5.5</v>
      </c>
      <c r="L624" s="111" t="s">
        <v>1652</v>
      </c>
    </row>
    <row r="625" spans="1:12" ht="15">
      <c r="A625" s="117" t="s">
        <v>390</v>
      </c>
      <c r="B625" s="108">
        <v>102.2</v>
      </c>
      <c r="C625" s="106"/>
      <c r="D625" s="138">
        <f t="shared" si="29"/>
        <v>0</v>
      </c>
      <c r="E625" s="139">
        <f t="shared" si="27"/>
        <v>0</v>
      </c>
      <c r="F625" s="140">
        <f t="shared" si="28"/>
        <v>0</v>
      </c>
      <c r="G625" s="89"/>
      <c r="H625" s="109" t="s">
        <v>1378</v>
      </c>
      <c r="I625" s="110">
        <v>4008158007991</v>
      </c>
      <c r="J625" s="111">
        <v>82057000</v>
      </c>
      <c r="K625" s="108">
        <v>6.2</v>
      </c>
      <c r="L625" s="111" t="s">
        <v>1652</v>
      </c>
    </row>
    <row r="626" spans="1:12" ht="15">
      <c r="A626" s="117" t="s">
        <v>391</v>
      </c>
      <c r="B626" s="108">
        <v>108.4</v>
      </c>
      <c r="C626" s="106"/>
      <c r="D626" s="138">
        <f t="shared" si="29"/>
        <v>0</v>
      </c>
      <c r="E626" s="139">
        <f t="shared" si="27"/>
        <v>0</v>
      </c>
      <c r="F626" s="140">
        <f t="shared" si="28"/>
        <v>0</v>
      </c>
      <c r="G626" s="88"/>
      <c r="H626" s="109" t="s">
        <v>1379</v>
      </c>
      <c r="I626" s="110">
        <v>4008158008004</v>
      </c>
      <c r="J626" s="111">
        <v>82057000</v>
      </c>
      <c r="K626" s="108">
        <v>6.4</v>
      </c>
      <c r="L626" s="111" t="s">
        <v>1652</v>
      </c>
    </row>
    <row r="627" spans="1:12" ht="15">
      <c r="A627" s="117" t="s">
        <v>392</v>
      </c>
      <c r="B627" s="108">
        <v>130</v>
      </c>
      <c r="C627" s="106"/>
      <c r="D627" s="138">
        <f t="shared" si="29"/>
        <v>0</v>
      </c>
      <c r="E627" s="139">
        <f t="shared" si="27"/>
        <v>0</v>
      </c>
      <c r="F627" s="140">
        <f t="shared" si="28"/>
        <v>0</v>
      </c>
      <c r="G627" s="88"/>
      <c r="H627" s="109" t="s">
        <v>1380</v>
      </c>
      <c r="I627" s="110">
        <v>4008158008028</v>
      </c>
      <c r="J627" s="111">
        <v>82057000</v>
      </c>
      <c r="K627" s="108">
        <v>8.5</v>
      </c>
      <c r="L627" s="111" t="s">
        <v>1652</v>
      </c>
    </row>
    <row r="628" spans="1:12" ht="15">
      <c r="A628" s="117" t="s">
        <v>393</v>
      </c>
      <c r="B628" s="108">
        <v>149.7</v>
      </c>
      <c r="C628" s="106"/>
      <c r="D628" s="138">
        <f t="shared" si="29"/>
        <v>0</v>
      </c>
      <c r="E628" s="139">
        <f t="shared" si="27"/>
        <v>0</v>
      </c>
      <c r="F628" s="140">
        <f t="shared" si="28"/>
        <v>0</v>
      </c>
      <c r="G628" s="88"/>
      <c r="H628" s="109" t="s">
        <v>1381</v>
      </c>
      <c r="I628" s="110">
        <v>4008158008035</v>
      </c>
      <c r="J628" s="111">
        <v>82057000</v>
      </c>
      <c r="K628" s="108">
        <v>11</v>
      </c>
      <c r="L628" s="111" t="s">
        <v>1652</v>
      </c>
    </row>
    <row r="629" spans="1:12" ht="15">
      <c r="A629" s="123" t="s">
        <v>1706</v>
      </c>
      <c r="B629" s="119">
        <v>28.7</v>
      </c>
      <c r="C629" s="106"/>
      <c r="D629" s="138">
        <f t="shared" si="29"/>
        <v>0</v>
      </c>
      <c r="E629" s="139">
        <f t="shared" si="27"/>
        <v>0</v>
      </c>
      <c r="F629" s="140">
        <f t="shared" si="28"/>
        <v>0</v>
      </c>
      <c r="G629" s="88"/>
      <c r="H629" s="120" t="s">
        <v>1748</v>
      </c>
      <c r="I629" s="121">
        <v>4008158040714</v>
      </c>
      <c r="J629" s="122">
        <v>82057000</v>
      </c>
      <c r="K629" s="119">
        <v>0.58</v>
      </c>
      <c r="L629" s="122" t="s">
        <v>1652</v>
      </c>
    </row>
    <row r="630" spans="1:12" ht="15">
      <c r="A630" s="117" t="s">
        <v>500</v>
      </c>
      <c r="B630" s="108">
        <v>3.9</v>
      </c>
      <c r="C630" s="106"/>
      <c r="D630" s="138">
        <f t="shared" si="29"/>
        <v>0</v>
      </c>
      <c r="E630" s="139">
        <f t="shared" si="27"/>
        <v>0</v>
      </c>
      <c r="F630" s="140">
        <f t="shared" si="28"/>
        <v>0</v>
      </c>
      <c r="G630" s="88"/>
      <c r="H630" s="109" t="s">
        <v>1382</v>
      </c>
      <c r="I630" s="110">
        <v>4008158015255</v>
      </c>
      <c r="J630" s="111">
        <v>82057000</v>
      </c>
      <c r="K630" s="108">
        <v>0.1</v>
      </c>
      <c r="L630" s="111" t="s">
        <v>1652</v>
      </c>
    </row>
    <row r="631" spans="1:12" ht="15">
      <c r="A631" s="136" t="s">
        <v>1707</v>
      </c>
      <c r="B631" s="119">
        <v>59</v>
      </c>
      <c r="C631" s="106"/>
      <c r="D631" s="138">
        <f t="shared" si="29"/>
        <v>0</v>
      </c>
      <c r="E631" s="139">
        <f t="shared" si="27"/>
        <v>0</v>
      </c>
      <c r="F631" s="140">
        <f t="shared" si="28"/>
        <v>0</v>
      </c>
      <c r="G631" s="88"/>
      <c r="H631" s="118" t="s">
        <v>1749</v>
      </c>
      <c r="I631" s="121">
        <v>4008158040769</v>
      </c>
      <c r="J631" s="111">
        <v>82057000</v>
      </c>
      <c r="K631" s="119">
        <v>5</v>
      </c>
      <c r="L631" s="122" t="s">
        <v>1652</v>
      </c>
    </row>
    <row r="632" spans="1:12" ht="15">
      <c r="A632" s="136" t="s">
        <v>1708</v>
      </c>
      <c r="B632" s="119">
        <v>79</v>
      </c>
      <c r="C632" s="106"/>
      <c r="D632" s="138">
        <f t="shared" si="29"/>
        <v>0</v>
      </c>
      <c r="E632" s="139">
        <f t="shared" si="27"/>
        <v>0</v>
      </c>
      <c r="F632" s="140">
        <f t="shared" si="28"/>
        <v>0</v>
      </c>
      <c r="G632" s="88"/>
      <c r="H632" s="118" t="s">
        <v>1750</v>
      </c>
      <c r="I632" s="121">
        <v>4008158040776</v>
      </c>
      <c r="J632" s="111">
        <v>82057000</v>
      </c>
      <c r="K632" s="119">
        <v>6.3</v>
      </c>
      <c r="L632" s="122" t="s">
        <v>1652</v>
      </c>
    </row>
    <row r="633" spans="1:12" ht="15">
      <c r="A633" s="136" t="s">
        <v>1709</v>
      </c>
      <c r="B633" s="119">
        <v>39</v>
      </c>
      <c r="C633" s="106"/>
      <c r="D633" s="138">
        <f t="shared" si="29"/>
        <v>0</v>
      </c>
      <c r="E633" s="139">
        <f t="shared" si="27"/>
        <v>0</v>
      </c>
      <c r="F633" s="140">
        <f t="shared" si="28"/>
        <v>0</v>
      </c>
      <c r="G633" s="88"/>
      <c r="H633" s="118" t="s">
        <v>1751</v>
      </c>
      <c r="I633" s="121">
        <v>4008158040745</v>
      </c>
      <c r="J633" s="111">
        <v>82057000</v>
      </c>
      <c r="K633" s="119">
        <v>3.8</v>
      </c>
      <c r="L633" s="122" t="s">
        <v>1652</v>
      </c>
    </row>
    <row r="634" spans="1:12" s="42" customFormat="1" ht="15">
      <c r="A634" s="136" t="s">
        <v>1710</v>
      </c>
      <c r="B634" s="119">
        <v>49</v>
      </c>
      <c r="C634" s="106"/>
      <c r="D634" s="138">
        <f t="shared" si="29"/>
        <v>0</v>
      </c>
      <c r="E634" s="139">
        <f t="shared" si="27"/>
        <v>0</v>
      </c>
      <c r="F634" s="140">
        <f t="shared" si="28"/>
        <v>0</v>
      </c>
      <c r="G634" s="88"/>
      <c r="H634" s="118" t="s">
        <v>1752</v>
      </c>
      <c r="I634" s="121">
        <v>4008158040752</v>
      </c>
      <c r="J634" s="111">
        <v>82057000</v>
      </c>
      <c r="K634" s="119">
        <v>4.3</v>
      </c>
      <c r="L634" s="122" t="s">
        <v>1652</v>
      </c>
    </row>
    <row r="635" spans="1:12" s="42" customFormat="1" ht="15">
      <c r="A635" s="117" t="s">
        <v>84</v>
      </c>
      <c r="B635" s="108">
        <v>33.5</v>
      </c>
      <c r="C635" s="106"/>
      <c r="D635" s="138">
        <f t="shared" si="29"/>
        <v>0</v>
      </c>
      <c r="E635" s="139">
        <f t="shared" si="27"/>
        <v>0</v>
      </c>
      <c r="F635" s="140">
        <f t="shared" si="28"/>
        <v>0</v>
      </c>
      <c r="G635" s="88"/>
      <c r="H635" s="109" t="s">
        <v>1383</v>
      </c>
      <c r="I635" s="110">
        <v>4008158026794</v>
      </c>
      <c r="J635" s="111">
        <v>82057000</v>
      </c>
      <c r="K635" s="108">
        <v>0.68</v>
      </c>
      <c r="L635" s="111" t="s">
        <v>1652</v>
      </c>
    </row>
    <row r="636" spans="1:12" s="42" customFormat="1" ht="15">
      <c r="A636" s="117" t="s">
        <v>504</v>
      </c>
      <c r="B636" s="108">
        <v>68.4</v>
      </c>
      <c r="C636" s="106"/>
      <c r="D636" s="138">
        <f t="shared" si="29"/>
        <v>0</v>
      </c>
      <c r="E636" s="139">
        <f t="shared" si="27"/>
        <v>0</v>
      </c>
      <c r="F636" s="140">
        <f t="shared" si="28"/>
        <v>0</v>
      </c>
      <c r="G636" s="88"/>
      <c r="H636" s="109" t="s">
        <v>1384</v>
      </c>
      <c r="I636" s="110">
        <v>4008158001302</v>
      </c>
      <c r="J636" s="111">
        <v>82057000</v>
      </c>
      <c r="K636" s="108">
        <v>1.31</v>
      </c>
      <c r="L636" s="111" t="s">
        <v>1652</v>
      </c>
    </row>
    <row r="637" spans="1:12" s="42" customFormat="1" ht="15">
      <c r="A637" s="117" t="s">
        <v>505</v>
      </c>
      <c r="B637" s="108">
        <v>425.5</v>
      </c>
      <c r="C637" s="106"/>
      <c r="D637" s="138">
        <f t="shared" si="29"/>
        <v>0</v>
      </c>
      <c r="E637" s="139">
        <f t="shared" si="27"/>
        <v>0</v>
      </c>
      <c r="F637" s="140">
        <f t="shared" si="28"/>
        <v>0</v>
      </c>
      <c r="G637" s="88"/>
      <c r="H637" s="109" t="s">
        <v>1385</v>
      </c>
      <c r="I637" s="110">
        <v>4008158001319</v>
      </c>
      <c r="J637" s="111">
        <v>82057000</v>
      </c>
      <c r="K637" s="108">
        <v>11.07</v>
      </c>
      <c r="L637" s="111" t="s">
        <v>1652</v>
      </c>
    </row>
    <row r="638" spans="1:12" s="42" customFormat="1" ht="15">
      <c r="A638" s="137" t="s">
        <v>816</v>
      </c>
      <c r="B638" s="130">
        <v>26</v>
      </c>
      <c r="C638" s="106"/>
      <c r="D638" s="138">
        <f t="shared" si="29"/>
        <v>0</v>
      </c>
      <c r="E638" s="139">
        <f t="shared" si="27"/>
        <v>0</v>
      </c>
      <c r="F638" s="140">
        <f t="shared" si="28"/>
        <v>0</v>
      </c>
      <c r="G638" s="88"/>
      <c r="H638" s="131" t="s">
        <v>1386</v>
      </c>
      <c r="I638" s="128">
        <v>4008158039398</v>
      </c>
      <c r="J638" s="129">
        <v>82057000</v>
      </c>
      <c r="K638" s="130">
        <v>0.37</v>
      </c>
      <c r="L638" s="129" t="s">
        <v>1652</v>
      </c>
    </row>
    <row r="639" spans="1:12" s="42" customFormat="1" ht="15">
      <c r="A639" s="117" t="s">
        <v>182</v>
      </c>
      <c r="B639" s="108">
        <v>35.2</v>
      </c>
      <c r="C639" s="106"/>
      <c r="D639" s="138">
        <f t="shared" si="29"/>
        <v>0</v>
      </c>
      <c r="E639" s="139">
        <f t="shared" si="27"/>
        <v>0</v>
      </c>
      <c r="F639" s="140">
        <f t="shared" si="28"/>
        <v>0</v>
      </c>
      <c r="G639" s="88"/>
      <c r="H639" s="109" t="s">
        <v>1387</v>
      </c>
      <c r="I639" s="110">
        <v>4008158038681</v>
      </c>
      <c r="J639" s="111">
        <v>82057000</v>
      </c>
      <c r="K639" s="108">
        <v>0.93</v>
      </c>
      <c r="L639" s="111" t="s">
        <v>1652</v>
      </c>
    </row>
    <row r="640" spans="1:12" s="42" customFormat="1" ht="15">
      <c r="A640" s="117" t="s">
        <v>183</v>
      </c>
      <c r="B640" s="108">
        <v>62.9</v>
      </c>
      <c r="C640" s="106"/>
      <c r="D640" s="138">
        <f t="shared" si="29"/>
        <v>0</v>
      </c>
      <c r="E640" s="139">
        <f t="shared" si="27"/>
        <v>0</v>
      </c>
      <c r="F640" s="140">
        <f t="shared" si="28"/>
        <v>0</v>
      </c>
      <c r="G640" s="88"/>
      <c r="H640" s="109" t="s">
        <v>1388</v>
      </c>
      <c r="I640" s="110">
        <v>4008158038698</v>
      </c>
      <c r="J640" s="111">
        <v>82057000</v>
      </c>
      <c r="K640" s="108">
        <v>1.01</v>
      </c>
      <c r="L640" s="111" t="s">
        <v>1652</v>
      </c>
    </row>
    <row r="641" spans="1:12" s="42" customFormat="1" ht="15">
      <c r="A641" s="117" t="s">
        <v>184</v>
      </c>
      <c r="B641" s="108">
        <v>35.2</v>
      </c>
      <c r="C641" s="106"/>
      <c r="D641" s="138">
        <f t="shared" si="29"/>
        <v>0</v>
      </c>
      <c r="E641" s="139">
        <f t="shared" si="27"/>
        <v>0</v>
      </c>
      <c r="F641" s="140">
        <f t="shared" si="28"/>
        <v>0</v>
      </c>
      <c r="G641" s="88"/>
      <c r="H641" s="109" t="s">
        <v>1389</v>
      </c>
      <c r="I641" s="110">
        <v>4008158038704</v>
      </c>
      <c r="J641" s="111">
        <v>82057000</v>
      </c>
      <c r="K641" s="108">
        <v>0.86</v>
      </c>
      <c r="L641" s="111" t="s">
        <v>1652</v>
      </c>
    </row>
    <row r="642" spans="1:12" s="42" customFormat="1" ht="15">
      <c r="A642" s="117" t="s">
        <v>185</v>
      </c>
      <c r="B642" s="108">
        <v>20.9</v>
      </c>
      <c r="C642" s="106"/>
      <c r="D642" s="138">
        <f t="shared" si="29"/>
        <v>0</v>
      </c>
      <c r="E642" s="139">
        <f t="shared" si="27"/>
        <v>0</v>
      </c>
      <c r="F642" s="140">
        <f t="shared" si="28"/>
        <v>0</v>
      </c>
      <c r="G642" s="88"/>
      <c r="H642" s="109" t="s">
        <v>1390</v>
      </c>
      <c r="I642" s="110">
        <v>4008158038711</v>
      </c>
      <c r="J642" s="111">
        <v>82057000</v>
      </c>
      <c r="K642" s="108">
        <v>0.19</v>
      </c>
      <c r="L642" s="111" t="s">
        <v>1652</v>
      </c>
    </row>
    <row r="643" spans="1:12" s="42" customFormat="1" ht="15">
      <c r="A643" s="137" t="s">
        <v>817</v>
      </c>
      <c r="B643" s="130">
        <v>11.5</v>
      </c>
      <c r="C643" s="106"/>
      <c r="D643" s="138">
        <f t="shared" si="29"/>
        <v>0</v>
      </c>
      <c r="E643" s="139">
        <f t="shared" si="27"/>
        <v>0</v>
      </c>
      <c r="F643" s="140">
        <f t="shared" si="28"/>
        <v>0</v>
      </c>
      <c r="G643" s="88"/>
      <c r="H643" s="131" t="s">
        <v>1391</v>
      </c>
      <c r="I643" s="128">
        <v>4008158039633</v>
      </c>
      <c r="J643" s="129">
        <v>82057000</v>
      </c>
      <c r="K643" s="130">
        <v>0.33</v>
      </c>
      <c r="L643" s="129" t="s">
        <v>1652</v>
      </c>
    </row>
    <row r="644" spans="1:12" s="42" customFormat="1" ht="15">
      <c r="A644" s="125" t="s">
        <v>1639</v>
      </c>
      <c r="B644" s="126">
        <v>12.6</v>
      </c>
      <c r="C644" s="106"/>
      <c r="D644" s="138">
        <f t="shared" si="29"/>
        <v>0</v>
      </c>
      <c r="E644" s="139">
        <f t="shared" si="27"/>
        <v>0</v>
      </c>
      <c r="F644" s="140">
        <f t="shared" si="28"/>
        <v>0</v>
      </c>
      <c r="G644" s="88"/>
      <c r="H644" s="131" t="s">
        <v>1646</v>
      </c>
      <c r="I644" s="128">
        <v>4008158040059</v>
      </c>
      <c r="J644" s="129">
        <v>82057000</v>
      </c>
      <c r="K644" s="130">
        <v>0.35</v>
      </c>
      <c r="L644" s="129" t="s">
        <v>1652</v>
      </c>
    </row>
    <row r="645" spans="1:12" s="42" customFormat="1" ht="15">
      <c r="A645" s="136" t="s">
        <v>1711</v>
      </c>
      <c r="B645" s="119">
        <v>13.4</v>
      </c>
      <c r="C645" s="106"/>
      <c r="D645" s="138">
        <f t="shared" si="29"/>
        <v>0</v>
      </c>
      <c r="E645" s="139">
        <f t="shared" si="27"/>
        <v>0</v>
      </c>
      <c r="F645" s="140">
        <f t="shared" si="28"/>
        <v>0</v>
      </c>
      <c r="G645" s="88"/>
      <c r="H645" s="120" t="s">
        <v>1753</v>
      </c>
      <c r="I645" s="121">
        <v>4008158040790</v>
      </c>
      <c r="J645" s="122">
        <v>82057000</v>
      </c>
      <c r="K645" s="119">
        <v>0.35</v>
      </c>
      <c r="L645" s="122" t="s">
        <v>1652</v>
      </c>
    </row>
    <row r="646" spans="1:12" s="42" customFormat="1" ht="15">
      <c r="A646" s="125" t="s">
        <v>1638</v>
      </c>
      <c r="B646" s="126">
        <v>13.7</v>
      </c>
      <c r="C646" s="106"/>
      <c r="D646" s="138">
        <f t="shared" si="29"/>
        <v>0</v>
      </c>
      <c r="E646" s="139">
        <f t="shared" si="27"/>
        <v>0</v>
      </c>
      <c r="F646" s="140">
        <f t="shared" si="28"/>
        <v>0</v>
      </c>
      <c r="G646" s="88"/>
      <c r="H646" s="131" t="s">
        <v>1647</v>
      </c>
      <c r="I646" s="128">
        <v>4008158040073</v>
      </c>
      <c r="J646" s="129">
        <v>82057000</v>
      </c>
      <c r="K646" s="130">
        <v>0.44</v>
      </c>
      <c r="L646" s="129" t="s">
        <v>1652</v>
      </c>
    </row>
    <row r="647" spans="1:12" s="42" customFormat="1" ht="15">
      <c r="A647" s="125" t="s">
        <v>1637</v>
      </c>
      <c r="B647" s="126">
        <v>14.9</v>
      </c>
      <c r="C647" s="106"/>
      <c r="D647" s="138">
        <f t="shared" si="29"/>
        <v>0</v>
      </c>
      <c r="E647" s="139">
        <f t="shared" si="27"/>
        <v>0</v>
      </c>
      <c r="F647" s="140">
        <f t="shared" si="28"/>
        <v>0</v>
      </c>
      <c r="G647" s="88"/>
      <c r="H647" s="131" t="s">
        <v>1648</v>
      </c>
      <c r="I647" s="128">
        <v>4008158040097</v>
      </c>
      <c r="J647" s="129">
        <v>82057000</v>
      </c>
      <c r="K647" s="130">
        <v>0.53</v>
      </c>
      <c r="L647" s="129" t="s">
        <v>1652</v>
      </c>
    </row>
    <row r="648" spans="1:12" s="42" customFormat="1" ht="15">
      <c r="A648" s="117" t="s">
        <v>186</v>
      </c>
      <c r="B648" s="108">
        <v>33.5</v>
      </c>
      <c r="C648" s="106"/>
      <c r="D648" s="138">
        <f t="shared" si="29"/>
        <v>0</v>
      </c>
      <c r="E648" s="139">
        <f t="shared" si="27"/>
        <v>0</v>
      </c>
      <c r="F648" s="140">
        <f t="shared" si="28"/>
        <v>0</v>
      </c>
      <c r="G648" s="88"/>
      <c r="H648" s="109" t="s">
        <v>1392</v>
      </c>
      <c r="I648" s="110">
        <v>4008158038728</v>
      </c>
      <c r="J648" s="111">
        <v>82057000</v>
      </c>
      <c r="K648" s="108">
        <v>0.38</v>
      </c>
      <c r="L648" s="111" t="s">
        <v>1652</v>
      </c>
    </row>
    <row r="649" spans="1:12" s="42" customFormat="1" ht="15">
      <c r="A649" s="117" t="s">
        <v>187</v>
      </c>
      <c r="B649" s="108">
        <v>17.1</v>
      </c>
      <c r="C649" s="106"/>
      <c r="D649" s="138">
        <f t="shared" si="29"/>
        <v>0</v>
      </c>
      <c r="E649" s="139">
        <f t="shared" si="27"/>
        <v>0</v>
      </c>
      <c r="F649" s="140">
        <f t="shared" si="28"/>
        <v>0</v>
      </c>
      <c r="G649" s="88"/>
      <c r="H649" s="109" t="s">
        <v>1393</v>
      </c>
      <c r="I649" s="110">
        <v>4008158038735</v>
      </c>
      <c r="J649" s="111">
        <v>82057000</v>
      </c>
      <c r="K649" s="108">
        <v>0.41</v>
      </c>
      <c r="L649" s="111" t="s">
        <v>1652</v>
      </c>
    </row>
    <row r="650" spans="1:12" ht="15">
      <c r="A650" s="117" t="s">
        <v>210</v>
      </c>
      <c r="B650" s="108">
        <v>41.3</v>
      </c>
      <c r="C650" s="106"/>
      <c r="D650" s="138">
        <f t="shared" si="29"/>
        <v>0</v>
      </c>
      <c r="E650" s="139">
        <f t="shared" si="27"/>
        <v>0</v>
      </c>
      <c r="F650" s="140">
        <f t="shared" si="28"/>
        <v>0</v>
      </c>
      <c r="G650" s="88"/>
      <c r="H650" s="109" t="s">
        <v>1394</v>
      </c>
      <c r="I650" s="110">
        <v>4008158036816</v>
      </c>
      <c r="J650" s="111">
        <v>82057000</v>
      </c>
      <c r="K650" s="108">
        <v>1.68</v>
      </c>
      <c r="L650" s="111" t="s">
        <v>1652</v>
      </c>
    </row>
    <row r="651" spans="1:12" ht="15">
      <c r="A651" s="117" t="s">
        <v>211</v>
      </c>
      <c r="B651" s="108">
        <v>74</v>
      </c>
      <c r="C651" s="106"/>
      <c r="D651" s="138">
        <f t="shared" si="29"/>
        <v>0</v>
      </c>
      <c r="E651" s="139">
        <f t="shared" si="27"/>
        <v>0</v>
      </c>
      <c r="F651" s="140">
        <f t="shared" si="28"/>
        <v>0</v>
      </c>
      <c r="G651" s="88"/>
      <c r="H651" s="109" t="s">
        <v>1395</v>
      </c>
      <c r="I651" s="110">
        <v>4008158036892</v>
      </c>
      <c r="J651" s="111">
        <v>82057000</v>
      </c>
      <c r="K651" s="108">
        <v>2.07</v>
      </c>
      <c r="L651" s="111" t="s">
        <v>1652</v>
      </c>
    </row>
    <row r="652" spans="1:12" ht="15">
      <c r="A652" s="117" t="s">
        <v>212</v>
      </c>
      <c r="B652" s="108">
        <v>41.3</v>
      </c>
      <c r="C652" s="106"/>
      <c r="D652" s="138">
        <f t="shared" si="29"/>
        <v>0</v>
      </c>
      <c r="E652" s="139">
        <f t="shared" si="27"/>
        <v>0</v>
      </c>
      <c r="F652" s="140">
        <f t="shared" si="28"/>
        <v>0</v>
      </c>
      <c r="G652" s="88"/>
      <c r="H652" s="109" t="s">
        <v>1396</v>
      </c>
      <c r="I652" s="110">
        <v>4008158036878</v>
      </c>
      <c r="J652" s="111">
        <v>82057000</v>
      </c>
      <c r="K652" s="108">
        <v>1.62</v>
      </c>
      <c r="L652" s="111" t="s">
        <v>1652</v>
      </c>
    </row>
    <row r="653" spans="1:12" ht="15">
      <c r="A653" s="117" t="s">
        <v>213</v>
      </c>
      <c r="B653" s="108">
        <v>45.7</v>
      </c>
      <c r="C653" s="106"/>
      <c r="D653" s="138">
        <f t="shared" si="29"/>
        <v>0</v>
      </c>
      <c r="E653" s="139">
        <f t="shared" si="27"/>
        <v>0</v>
      </c>
      <c r="F653" s="140">
        <f t="shared" si="28"/>
        <v>0</v>
      </c>
      <c r="G653" s="88"/>
      <c r="H653" s="109" t="s">
        <v>1397</v>
      </c>
      <c r="I653" s="110">
        <v>4008158036861</v>
      </c>
      <c r="J653" s="111">
        <v>82057000</v>
      </c>
      <c r="K653" s="108">
        <v>1.7</v>
      </c>
      <c r="L653" s="111" t="s">
        <v>1652</v>
      </c>
    </row>
    <row r="654" spans="1:12" ht="15">
      <c r="A654" s="117" t="s">
        <v>214</v>
      </c>
      <c r="B654" s="108">
        <v>78.4</v>
      </c>
      <c r="C654" s="106"/>
      <c r="D654" s="138">
        <f t="shared" si="29"/>
        <v>0</v>
      </c>
      <c r="E654" s="139">
        <f aca="true" t="shared" si="30" ref="E654:E717">+$F$5</f>
        <v>0</v>
      </c>
      <c r="F654" s="140">
        <f aca="true" t="shared" si="31" ref="F654:F667">+D654*(100-E654)/100</f>
        <v>0</v>
      </c>
      <c r="G654" s="88"/>
      <c r="H654" s="109" t="s">
        <v>1398</v>
      </c>
      <c r="I654" s="110">
        <v>4008158036953</v>
      </c>
      <c r="J654" s="111">
        <v>82057000</v>
      </c>
      <c r="K654" s="108">
        <v>2.1</v>
      </c>
      <c r="L654" s="111" t="s">
        <v>1652</v>
      </c>
    </row>
    <row r="655" spans="1:12" ht="15">
      <c r="A655" s="117" t="s">
        <v>215</v>
      </c>
      <c r="B655" s="108">
        <v>45.7</v>
      </c>
      <c r="C655" s="106"/>
      <c r="D655" s="138">
        <f aca="true" t="shared" si="32" ref="D655:D672">PRODUCT(B655,$F$4)</f>
        <v>0</v>
      </c>
      <c r="E655" s="139">
        <f t="shared" si="30"/>
        <v>0</v>
      </c>
      <c r="F655" s="140">
        <f t="shared" si="31"/>
        <v>0</v>
      </c>
      <c r="G655" s="88"/>
      <c r="H655" s="109" t="s">
        <v>1399</v>
      </c>
      <c r="I655" s="110">
        <v>4008158036885</v>
      </c>
      <c r="J655" s="111">
        <v>82057000</v>
      </c>
      <c r="K655" s="108">
        <v>1.65</v>
      </c>
      <c r="L655" s="111" t="s">
        <v>1652</v>
      </c>
    </row>
    <row r="656" spans="1:12" ht="15">
      <c r="A656" s="117" t="s">
        <v>216</v>
      </c>
      <c r="B656" s="108">
        <v>21.9</v>
      </c>
      <c r="C656" s="106"/>
      <c r="D656" s="138">
        <f t="shared" si="32"/>
        <v>0</v>
      </c>
      <c r="E656" s="139">
        <f t="shared" si="30"/>
        <v>0</v>
      </c>
      <c r="F656" s="140">
        <f t="shared" si="31"/>
        <v>0</v>
      </c>
      <c r="G656" s="88"/>
      <c r="H656" s="109" t="s">
        <v>1400</v>
      </c>
      <c r="I656" s="110">
        <v>4008158036922</v>
      </c>
      <c r="J656" s="111">
        <v>82057000</v>
      </c>
      <c r="K656" s="108">
        <v>0.28</v>
      </c>
      <c r="L656" s="111" t="s">
        <v>1652</v>
      </c>
    </row>
    <row r="657" spans="1:12" ht="15">
      <c r="A657" s="117" t="s">
        <v>188</v>
      </c>
      <c r="B657" s="108">
        <v>62.9</v>
      </c>
      <c r="C657" s="106"/>
      <c r="D657" s="138">
        <f t="shared" si="32"/>
        <v>0</v>
      </c>
      <c r="E657" s="139">
        <f t="shared" si="30"/>
        <v>0</v>
      </c>
      <c r="F657" s="140">
        <f t="shared" si="31"/>
        <v>0</v>
      </c>
      <c r="G657" s="88"/>
      <c r="H657" s="109" t="s">
        <v>1401</v>
      </c>
      <c r="I657" s="110">
        <v>4008158038742</v>
      </c>
      <c r="J657" s="111">
        <v>82057000</v>
      </c>
      <c r="K657" s="108">
        <v>1.02</v>
      </c>
      <c r="L657" s="111" t="s">
        <v>1652</v>
      </c>
    </row>
    <row r="658" spans="1:12" ht="15">
      <c r="A658" s="117" t="s">
        <v>217</v>
      </c>
      <c r="B658" s="108">
        <v>100.8</v>
      </c>
      <c r="C658" s="106"/>
      <c r="D658" s="138">
        <f t="shared" si="32"/>
        <v>0</v>
      </c>
      <c r="E658" s="139">
        <f t="shared" si="30"/>
        <v>0</v>
      </c>
      <c r="F658" s="140">
        <f t="shared" si="31"/>
        <v>0</v>
      </c>
      <c r="G658" s="88"/>
      <c r="H658" s="109" t="s">
        <v>1402</v>
      </c>
      <c r="I658" s="110">
        <v>4008158036830</v>
      </c>
      <c r="J658" s="111">
        <v>82057000</v>
      </c>
      <c r="K658" s="108">
        <v>2.33</v>
      </c>
      <c r="L658" s="111" t="s">
        <v>1652</v>
      </c>
    </row>
    <row r="659" spans="1:12" ht="15">
      <c r="A659" s="117" t="s">
        <v>218</v>
      </c>
      <c r="B659" s="108">
        <v>14.7</v>
      </c>
      <c r="C659" s="106"/>
      <c r="D659" s="138">
        <f t="shared" si="32"/>
        <v>0</v>
      </c>
      <c r="E659" s="139">
        <f t="shared" si="30"/>
        <v>0</v>
      </c>
      <c r="F659" s="140">
        <f t="shared" si="31"/>
        <v>0</v>
      </c>
      <c r="G659" s="88"/>
      <c r="H659" s="109" t="s">
        <v>1403</v>
      </c>
      <c r="I659" s="110">
        <v>4008158036946</v>
      </c>
      <c r="J659" s="111">
        <v>82057000</v>
      </c>
      <c r="K659" s="108">
        <v>0.14</v>
      </c>
      <c r="L659" s="111" t="s">
        <v>1652</v>
      </c>
    </row>
    <row r="660" spans="1:12" ht="15">
      <c r="A660" s="117" t="s">
        <v>219</v>
      </c>
      <c r="B660" s="108">
        <v>34.6</v>
      </c>
      <c r="C660" s="106"/>
      <c r="D660" s="138">
        <f t="shared" si="32"/>
        <v>0</v>
      </c>
      <c r="E660" s="139">
        <f t="shared" si="30"/>
        <v>0</v>
      </c>
      <c r="F660" s="140">
        <f t="shared" si="31"/>
        <v>0</v>
      </c>
      <c r="G660" s="88"/>
      <c r="H660" s="109" t="s">
        <v>1404</v>
      </c>
      <c r="I660" s="110">
        <v>4008158036908</v>
      </c>
      <c r="J660" s="111">
        <v>82057000</v>
      </c>
      <c r="K660" s="108">
        <v>0.57</v>
      </c>
      <c r="L660" s="111" t="s">
        <v>1652</v>
      </c>
    </row>
    <row r="661" spans="1:12" ht="15">
      <c r="A661" s="117" t="s">
        <v>220</v>
      </c>
      <c r="B661" s="108">
        <v>22.9</v>
      </c>
      <c r="C661" s="106"/>
      <c r="D661" s="138">
        <f t="shared" si="32"/>
        <v>0</v>
      </c>
      <c r="E661" s="139">
        <f t="shared" si="30"/>
        <v>0</v>
      </c>
      <c r="F661" s="140">
        <f t="shared" si="31"/>
        <v>0</v>
      </c>
      <c r="G661" s="88"/>
      <c r="H661" s="109" t="s">
        <v>1405</v>
      </c>
      <c r="I661" s="110">
        <v>4008158036939</v>
      </c>
      <c r="J661" s="111">
        <v>82057000</v>
      </c>
      <c r="K661" s="108">
        <v>1.76</v>
      </c>
      <c r="L661" s="111" t="s">
        <v>1652</v>
      </c>
    </row>
    <row r="662" spans="1:12" ht="15">
      <c r="A662" s="117" t="s">
        <v>221</v>
      </c>
      <c r="B662" s="108">
        <v>73.1</v>
      </c>
      <c r="C662" s="106"/>
      <c r="D662" s="138">
        <f t="shared" si="32"/>
        <v>0</v>
      </c>
      <c r="E662" s="139">
        <f t="shared" si="30"/>
        <v>0</v>
      </c>
      <c r="F662" s="140">
        <f t="shared" si="31"/>
        <v>0</v>
      </c>
      <c r="G662" s="88"/>
      <c r="H662" s="109" t="s">
        <v>1406</v>
      </c>
      <c r="I662" s="110">
        <v>4008158036809</v>
      </c>
      <c r="J662" s="111">
        <v>82057000</v>
      </c>
      <c r="K662" s="108">
        <v>1.78</v>
      </c>
      <c r="L662" s="111" t="s">
        <v>1652</v>
      </c>
    </row>
    <row r="663" spans="1:12" ht="15">
      <c r="A663" s="117" t="s">
        <v>189</v>
      </c>
      <c r="B663" s="108">
        <v>57.6</v>
      </c>
      <c r="C663" s="106"/>
      <c r="D663" s="138">
        <f t="shared" si="32"/>
        <v>0</v>
      </c>
      <c r="E663" s="139">
        <f t="shared" si="30"/>
        <v>0</v>
      </c>
      <c r="F663" s="140">
        <f t="shared" si="31"/>
        <v>0</v>
      </c>
      <c r="G663" s="88"/>
      <c r="H663" s="109" t="s">
        <v>1407</v>
      </c>
      <c r="I663" s="110">
        <v>4008158038759</v>
      </c>
      <c r="J663" s="111">
        <v>82057000</v>
      </c>
      <c r="K663" s="108">
        <v>1.2</v>
      </c>
      <c r="L663" s="111" t="s">
        <v>1652</v>
      </c>
    </row>
    <row r="664" spans="1:12" ht="15">
      <c r="A664" s="117" t="s">
        <v>190</v>
      </c>
      <c r="B664" s="108">
        <v>79.5</v>
      </c>
      <c r="C664" s="106"/>
      <c r="D664" s="138">
        <f t="shared" si="32"/>
        <v>0</v>
      </c>
      <c r="E664" s="139">
        <f t="shared" si="30"/>
        <v>0</v>
      </c>
      <c r="F664" s="140">
        <f t="shared" si="31"/>
        <v>0</v>
      </c>
      <c r="G664" s="88"/>
      <c r="H664" s="109" t="s">
        <v>1408</v>
      </c>
      <c r="I664" s="110">
        <v>4008158038766</v>
      </c>
      <c r="J664" s="111">
        <v>82057000</v>
      </c>
      <c r="K664" s="108">
        <v>1.21</v>
      </c>
      <c r="L664" s="111" t="s">
        <v>1652</v>
      </c>
    </row>
    <row r="665" spans="1:12" ht="15">
      <c r="A665" s="117" t="s">
        <v>191</v>
      </c>
      <c r="B665" s="108">
        <v>57.6</v>
      </c>
      <c r="C665" s="106"/>
      <c r="D665" s="138">
        <f t="shared" si="32"/>
        <v>0</v>
      </c>
      <c r="E665" s="139">
        <f t="shared" si="30"/>
        <v>0</v>
      </c>
      <c r="F665" s="140">
        <f t="shared" si="31"/>
        <v>0</v>
      </c>
      <c r="G665" s="88"/>
      <c r="H665" s="109" t="s">
        <v>1409</v>
      </c>
      <c r="I665" s="110">
        <v>4008158038773</v>
      </c>
      <c r="J665" s="111">
        <v>82057000</v>
      </c>
      <c r="K665" s="108">
        <v>1.04</v>
      </c>
      <c r="L665" s="111" t="s">
        <v>1652</v>
      </c>
    </row>
    <row r="666" spans="1:12" ht="15">
      <c r="A666" s="117" t="s">
        <v>222</v>
      </c>
      <c r="B666" s="108">
        <v>67.6</v>
      </c>
      <c r="C666" s="106"/>
      <c r="D666" s="138">
        <f t="shared" si="32"/>
        <v>0</v>
      </c>
      <c r="E666" s="139">
        <f t="shared" si="30"/>
        <v>0</v>
      </c>
      <c r="F666" s="140">
        <f t="shared" si="31"/>
        <v>0</v>
      </c>
      <c r="G666" s="88"/>
      <c r="H666" s="109" t="s">
        <v>1410</v>
      </c>
      <c r="I666" s="110">
        <v>4008158036823</v>
      </c>
      <c r="J666" s="111">
        <v>82057000</v>
      </c>
      <c r="K666" s="108">
        <v>2.22</v>
      </c>
      <c r="L666" s="111" t="s">
        <v>1652</v>
      </c>
    </row>
    <row r="667" spans="1:12" ht="15">
      <c r="A667" s="117" t="s">
        <v>223</v>
      </c>
      <c r="B667" s="108">
        <v>92.7</v>
      </c>
      <c r="C667" s="106"/>
      <c r="D667" s="138">
        <f t="shared" si="32"/>
        <v>0</v>
      </c>
      <c r="E667" s="139">
        <f t="shared" si="30"/>
        <v>0</v>
      </c>
      <c r="F667" s="140">
        <f t="shared" si="31"/>
        <v>0</v>
      </c>
      <c r="G667" s="88"/>
      <c r="H667" s="109" t="s">
        <v>1411</v>
      </c>
      <c r="I667" s="110">
        <v>4008158036854</v>
      </c>
      <c r="J667" s="111">
        <v>82057000</v>
      </c>
      <c r="K667" s="108">
        <v>2.48</v>
      </c>
      <c r="L667" s="111" t="s">
        <v>1652</v>
      </c>
    </row>
    <row r="668" spans="1:12" ht="15">
      <c r="A668" s="117" t="s">
        <v>224</v>
      </c>
      <c r="B668" s="108">
        <v>67.6</v>
      </c>
      <c r="C668" s="105"/>
      <c r="D668" s="138">
        <f t="shared" si="32"/>
        <v>0</v>
      </c>
      <c r="E668" s="139">
        <f t="shared" si="30"/>
        <v>0</v>
      </c>
      <c r="F668" s="140">
        <f>+D668*(100-E668)/100</f>
        <v>0</v>
      </c>
      <c r="G668" s="89"/>
      <c r="H668" s="109" t="s">
        <v>1412</v>
      </c>
      <c r="I668" s="110">
        <v>4008158036847</v>
      </c>
      <c r="J668" s="111">
        <v>82057000</v>
      </c>
      <c r="K668" s="108">
        <v>2.11</v>
      </c>
      <c r="L668" s="111" t="s">
        <v>1652</v>
      </c>
    </row>
    <row r="669" spans="1:12" ht="15">
      <c r="A669" s="117" t="s">
        <v>225</v>
      </c>
      <c r="B669" s="108">
        <v>25.9</v>
      </c>
      <c r="C669" s="105"/>
      <c r="D669" s="138">
        <f t="shared" si="32"/>
        <v>0</v>
      </c>
      <c r="E669" s="139">
        <f t="shared" si="30"/>
        <v>0</v>
      </c>
      <c r="F669" s="140">
        <f>+D669*(100-E669)/100</f>
        <v>0</v>
      </c>
      <c r="G669" s="89"/>
      <c r="H669" s="109" t="s">
        <v>1413</v>
      </c>
      <c r="I669" s="110">
        <v>4008158036915</v>
      </c>
      <c r="J669" s="111">
        <v>82057000</v>
      </c>
      <c r="K669" s="108">
        <v>0.28</v>
      </c>
      <c r="L669" s="111" t="s">
        <v>1652</v>
      </c>
    </row>
    <row r="670" spans="1:12" ht="15">
      <c r="A670" s="117" t="s">
        <v>506</v>
      </c>
      <c r="B670" s="108">
        <v>19.3</v>
      </c>
      <c r="C670" s="105"/>
      <c r="D670" s="138">
        <f t="shared" si="32"/>
        <v>0</v>
      </c>
      <c r="E670" s="139">
        <f t="shared" si="30"/>
        <v>0</v>
      </c>
      <c r="F670" s="140">
        <f>+D670*(100-E670)/100</f>
        <v>0</v>
      </c>
      <c r="G670" s="89"/>
      <c r="H670" s="109" t="s">
        <v>1414</v>
      </c>
      <c r="I670" s="110">
        <v>4008158027197</v>
      </c>
      <c r="J670" s="111">
        <v>82057000</v>
      </c>
      <c r="K670" s="108">
        <v>0.62</v>
      </c>
      <c r="L670" s="111" t="s">
        <v>1652</v>
      </c>
    </row>
    <row r="671" spans="1:12" ht="15">
      <c r="A671" s="117" t="s">
        <v>507</v>
      </c>
      <c r="B671" s="108">
        <v>19.6</v>
      </c>
      <c r="C671" s="105"/>
      <c r="D671" s="138">
        <f t="shared" si="32"/>
        <v>0</v>
      </c>
      <c r="E671" s="139">
        <f t="shared" si="30"/>
        <v>0</v>
      </c>
      <c r="F671" s="140">
        <f>+D671*(100-E671)/100</f>
        <v>0</v>
      </c>
      <c r="G671" s="89"/>
      <c r="H671" s="109" t="s">
        <v>1415</v>
      </c>
      <c r="I671" s="110">
        <v>4008158027203</v>
      </c>
      <c r="J671" s="111">
        <v>82057000</v>
      </c>
      <c r="K671" s="108">
        <v>0.72</v>
      </c>
      <c r="L671" s="111" t="s">
        <v>1652</v>
      </c>
    </row>
    <row r="672" spans="1:12" ht="15">
      <c r="A672" s="117" t="s">
        <v>508</v>
      </c>
      <c r="B672" s="108">
        <v>20.8</v>
      </c>
      <c r="C672" s="105"/>
      <c r="D672" s="138">
        <f t="shared" si="32"/>
        <v>0</v>
      </c>
      <c r="E672" s="139">
        <f t="shared" si="30"/>
        <v>0</v>
      </c>
      <c r="F672" s="140">
        <f>+D672*(100-E672)/100</f>
        <v>0</v>
      </c>
      <c r="G672" s="89"/>
      <c r="H672" s="109" t="s">
        <v>1416</v>
      </c>
      <c r="I672" s="110">
        <v>4008158027210</v>
      </c>
      <c r="J672" s="111">
        <v>82057000</v>
      </c>
      <c r="K672" s="108">
        <v>0.93</v>
      </c>
      <c r="L672" s="111" t="s">
        <v>1652</v>
      </c>
    </row>
    <row r="673" spans="1:12" ht="15">
      <c r="A673" s="117" t="s">
        <v>509</v>
      </c>
      <c r="B673" s="108">
        <v>53.2</v>
      </c>
      <c r="C673" s="105"/>
      <c r="D673" s="138">
        <f aca="true" t="shared" si="33" ref="D673:D736">PRODUCT(B673,$F$4)</f>
        <v>0</v>
      </c>
      <c r="E673" s="139">
        <f t="shared" si="30"/>
        <v>0</v>
      </c>
      <c r="F673" s="140">
        <f aca="true" t="shared" si="34" ref="F673:F736">+D673*(100-E673)/100</f>
        <v>0</v>
      </c>
      <c r="G673" s="89"/>
      <c r="H673" s="109" t="s">
        <v>1417</v>
      </c>
      <c r="I673" s="110">
        <v>4008158004945</v>
      </c>
      <c r="J673" s="111">
        <v>82057000</v>
      </c>
      <c r="K673" s="108">
        <v>0.48</v>
      </c>
      <c r="L673" s="111" t="s">
        <v>1652</v>
      </c>
    </row>
    <row r="674" spans="1:12" ht="15">
      <c r="A674" s="117" t="s">
        <v>516</v>
      </c>
      <c r="B674" s="108">
        <v>545.7</v>
      </c>
      <c r="C674" s="132"/>
      <c r="D674" s="138">
        <f t="shared" si="33"/>
        <v>0</v>
      </c>
      <c r="E674" s="139">
        <f t="shared" si="30"/>
        <v>0</v>
      </c>
      <c r="F674" s="140">
        <f t="shared" si="34"/>
        <v>0</v>
      </c>
      <c r="G674" s="133"/>
      <c r="H674" s="109" t="s">
        <v>1418</v>
      </c>
      <c r="I674" s="110">
        <v>4008158025001</v>
      </c>
      <c r="J674" s="111">
        <v>73269098</v>
      </c>
      <c r="K674" s="108">
        <v>28.6</v>
      </c>
      <c r="L674" s="111" t="s">
        <v>1652</v>
      </c>
    </row>
    <row r="675" spans="1:12" ht="15">
      <c r="A675" s="117" t="s">
        <v>103</v>
      </c>
      <c r="B675" s="108">
        <v>8</v>
      </c>
      <c r="C675" s="132"/>
      <c r="D675" s="138">
        <f t="shared" si="33"/>
        <v>0</v>
      </c>
      <c r="E675" s="139">
        <f t="shared" si="30"/>
        <v>0</v>
      </c>
      <c r="F675" s="140">
        <f t="shared" si="34"/>
        <v>0</v>
      </c>
      <c r="G675" s="133"/>
      <c r="H675" s="109" t="s">
        <v>1419</v>
      </c>
      <c r="I675" s="110">
        <v>4008158028255</v>
      </c>
      <c r="J675" s="111">
        <v>82057000</v>
      </c>
      <c r="K675" s="108">
        <v>0.2</v>
      </c>
      <c r="L675" s="111" t="s">
        <v>1652</v>
      </c>
    </row>
    <row r="676" spans="1:12" ht="15">
      <c r="A676" s="117" t="s">
        <v>517</v>
      </c>
      <c r="B676" s="108">
        <v>51</v>
      </c>
      <c r="C676" s="132"/>
      <c r="D676" s="138">
        <f t="shared" si="33"/>
        <v>0</v>
      </c>
      <c r="E676" s="139">
        <f t="shared" si="30"/>
        <v>0</v>
      </c>
      <c r="F676" s="140">
        <f t="shared" si="34"/>
        <v>0</v>
      </c>
      <c r="G676" s="133"/>
      <c r="H676" s="109" t="s">
        <v>1420</v>
      </c>
      <c r="I676" s="110">
        <v>4008158010427</v>
      </c>
      <c r="J676" s="111">
        <v>82057000</v>
      </c>
      <c r="K676" s="108">
        <v>1</v>
      </c>
      <c r="L676" s="111" t="s">
        <v>1652</v>
      </c>
    </row>
    <row r="677" spans="1:12" ht="15">
      <c r="A677" s="117" t="s">
        <v>518</v>
      </c>
      <c r="B677" s="108">
        <v>73.1</v>
      </c>
      <c r="C677" s="132"/>
      <c r="D677" s="138">
        <f t="shared" si="33"/>
        <v>0</v>
      </c>
      <c r="E677" s="139">
        <f t="shared" si="30"/>
        <v>0</v>
      </c>
      <c r="F677" s="140">
        <f t="shared" si="34"/>
        <v>0</v>
      </c>
      <c r="G677" s="133"/>
      <c r="H677" s="109" t="s">
        <v>1421</v>
      </c>
      <c r="I677" s="110">
        <v>4008158010410</v>
      </c>
      <c r="J677" s="111">
        <v>82057000</v>
      </c>
      <c r="K677" s="108">
        <v>2.3</v>
      </c>
      <c r="L677" s="111" t="s">
        <v>1652</v>
      </c>
    </row>
    <row r="678" spans="1:12" ht="15">
      <c r="A678" s="117" t="s">
        <v>519</v>
      </c>
      <c r="B678" s="108">
        <v>204.4</v>
      </c>
      <c r="C678" s="132"/>
      <c r="D678" s="138">
        <f t="shared" si="33"/>
        <v>0</v>
      </c>
      <c r="E678" s="139">
        <f t="shared" si="30"/>
        <v>0</v>
      </c>
      <c r="F678" s="140">
        <f t="shared" si="34"/>
        <v>0</v>
      </c>
      <c r="G678" s="133"/>
      <c r="H678" s="109" t="s">
        <v>1422</v>
      </c>
      <c r="I678" s="110">
        <v>4008158016825</v>
      </c>
      <c r="J678" s="111">
        <v>82057000</v>
      </c>
      <c r="K678" s="108">
        <v>7.8</v>
      </c>
      <c r="L678" s="111" t="s">
        <v>1652</v>
      </c>
    </row>
    <row r="679" spans="1:12" ht="15">
      <c r="A679" s="117" t="s">
        <v>520</v>
      </c>
      <c r="B679" s="108">
        <v>180.4</v>
      </c>
      <c r="C679" s="132"/>
      <c r="D679" s="138">
        <f t="shared" si="33"/>
        <v>0</v>
      </c>
      <c r="E679" s="139">
        <f t="shared" si="30"/>
        <v>0</v>
      </c>
      <c r="F679" s="140">
        <f t="shared" si="34"/>
        <v>0</v>
      </c>
      <c r="G679" s="133"/>
      <c r="H679" s="109" t="s">
        <v>1423</v>
      </c>
      <c r="I679" s="110">
        <v>4008158016832</v>
      </c>
      <c r="J679" s="111">
        <v>82057000</v>
      </c>
      <c r="K679" s="108">
        <v>3.8</v>
      </c>
      <c r="L679" s="111" t="s">
        <v>1652</v>
      </c>
    </row>
    <row r="680" spans="1:12" ht="15">
      <c r="A680" s="117" t="s">
        <v>521</v>
      </c>
      <c r="B680" s="108">
        <v>73.9</v>
      </c>
      <c r="C680" s="132"/>
      <c r="D680" s="138">
        <f t="shared" si="33"/>
        <v>0</v>
      </c>
      <c r="E680" s="139">
        <f t="shared" si="30"/>
        <v>0</v>
      </c>
      <c r="F680" s="140">
        <f t="shared" si="34"/>
        <v>0</v>
      </c>
      <c r="G680" s="133"/>
      <c r="H680" s="109" t="s">
        <v>1424</v>
      </c>
      <c r="I680" s="110">
        <v>4008158026947</v>
      </c>
      <c r="J680" s="111">
        <v>82057000</v>
      </c>
      <c r="K680" s="108">
        <v>1.05</v>
      </c>
      <c r="L680" s="111" t="s">
        <v>1652</v>
      </c>
    </row>
    <row r="681" spans="1:12" ht="15">
      <c r="A681" s="117" t="s">
        <v>104</v>
      </c>
      <c r="B681" s="108">
        <v>1.3</v>
      </c>
      <c r="C681" s="132"/>
      <c r="D681" s="138">
        <f t="shared" si="33"/>
        <v>0</v>
      </c>
      <c r="E681" s="139">
        <f t="shared" si="30"/>
        <v>0</v>
      </c>
      <c r="F681" s="140">
        <f t="shared" si="34"/>
        <v>0</v>
      </c>
      <c r="G681" s="133"/>
      <c r="H681" s="109" t="s">
        <v>1425</v>
      </c>
      <c r="I681" s="110">
        <v>4008158031392</v>
      </c>
      <c r="J681" s="111">
        <v>82057000</v>
      </c>
      <c r="K681" s="108">
        <v>0.01</v>
      </c>
      <c r="L681" s="111" t="s">
        <v>1652</v>
      </c>
    </row>
    <row r="682" spans="1:12" ht="15">
      <c r="A682" s="117" t="s">
        <v>105</v>
      </c>
      <c r="B682" s="108">
        <v>5.3</v>
      </c>
      <c r="C682" s="132"/>
      <c r="D682" s="138">
        <f t="shared" si="33"/>
        <v>0</v>
      </c>
      <c r="E682" s="139">
        <f t="shared" si="30"/>
        <v>0</v>
      </c>
      <c r="F682" s="140">
        <f t="shared" si="34"/>
        <v>0</v>
      </c>
      <c r="G682" s="133"/>
      <c r="H682" s="109" t="s">
        <v>1426</v>
      </c>
      <c r="I682" s="110">
        <v>4008158031408</v>
      </c>
      <c r="J682" s="111">
        <v>82057000</v>
      </c>
      <c r="K682" s="108">
        <v>0.06</v>
      </c>
      <c r="L682" s="111" t="s">
        <v>1652</v>
      </c>
    </row>
    <row r="683" spans="1:12" ht="15">
      <c r="A683" s="117" t="s">
        <v>522</v>
      </c>
      <c r="B683" s="108">
        <v>1.9</v>
      </c>
      <c r="C683" s="132"/>
      <c r="D683" s="138">
        <f t="shared" si="33"/>
        <v>0</v>
      </c>
      <c r="E683" s="139">
        <f t="shared" si="30"/>
        <v>0</v>
      </c>
      <c r="F683" s="140">
        <f t="shared" si="34"/>
        <v>0</v>
      </c>
      <c r="G683" s="133"/>
      <c r="H683" s="109" t="s">
        <v>1427</v>
      </c>
      <c r="I683" s="110">
        <v>4008158028583</v>
      </c>
      <c r="J683" s="111">
        <v>82057000</v>
      </c>
      <c r="K683" s="108">
        <v>0.02</v>
      </c>
      <c r="L683" s="111" t="s">
        <v>1652</v>
      </c>
    </row>
    <row r="684" spans="1:12" ht="15">
      <c r="A684" s="117" t="s">
        <v>523</v>
      </c>
      <c r="B684" s="108">
        <v>2.7</v>
      </c>
      <c r="C684" s="132"/>
      <c r="D684" s="138">
        <f t="shared" si="33"/>
        <v>0</v>
      </c>
      <c r="E684" s="139">
        <f t="shared" si="30"/>
        <v>0</v>
      </c>
      <c r="F684" s="140">
        <f t="shared" si="34"/>
        <v>0</v>
      </c>
      <c r="G684" s="133"/>
      <c r="H684" s="109" t="s">
        <v>1428</v>
      </c>
      <c r="I684" s="110">
        <v>4008158028590</v>
      </c>
      <c r="J684" s="111">
        <v>82057000</v>
      </c>
      <c r="K684" s="108">
        <v>0.05</v>
      </c>
      <c r="L684" s="111" t="s">
        <v>1652</v>
      </c>
    </row>
    <row r="685" spans="1:12" ht="15">
      <c r="A685" s="117" t="s">
        <v>524</v>
      </c>
      <c r="B685" s="108">
        <v>4.1</v>
      </c>
      <c r="C685" s="132"/>
      <c r="D685" s="138">
        <f t="shared" si="33"/>
        <v>0</v>
      </c>
      <c r="E685" s="139">
        <f t="shared" si="30"/>
        <v>0</v>
      </c>
      <c r="F685" s="140">
        <f t="shared" si="34"/>
        <v>0</v>
      </c>
      <c r="G685" s="133"/>
      <c r="H685" s="109" t="s">
        <v>1429</v>
      </c>
      <c r="I685" s="110">
        <v>4008158028606</v>
      </c>
      <c r="J685" s="111">
        <v>82057000</v>
      </c>
      <c r="K685" s="108">
        <v>0.12</v>
      </c>
      <c r="L685" s="111" t="s">
        <v>1652</v>
      </c>
    </row>
    <row r="686" spans="1:12" ht="15">
      <c r="A686" s="117" t="s">
        <v>525</v>
      </c>
      <c r="B686" s="108">
        <v>5.4</v>
      </c>
      <c r="C686" s="132"/>
      <c r="D686" s="138">
        <f t="shared" si="33"/>
        <v>0</v>
      </c>
      <c r="E686" s="139">
        <f t="shared" si="30"/>
        <v>0</v>
      </c>
      <c r="F686" s="140">
        <f t="shared" si="34"/>
        <v>0</v>
      </c>
      <c r="G686" s="133"/>
      <c r="H686" s="109" t="s">
        <v>1430</v>
      </c>
      <c r="I686" s="110">
        <v>4008158028613</v>
      </c>
      <c r="J686" s="111">
        <v>82057000</v>
      </c>
      <c r="K686" s="108">
        <v>0.18</v>
      </c>
      <c r="L686" s="111" t="s">
        <v>1652</v>
      </c>
    </row>
    <row r="687" spans="1:12" ht="15">
      <c r="A687" s="117" t="s">
        <v>106</v>
      </c>
      <c r="B687" s="108">
        <v>3</v>
      </c>
      <c r="C687" s="132"/>
      <c r="D687" s="138">
        <f t="shared" si="33"/>
        <v>0</v>
      </c>
      <c r="E687" s="139">
        <f t="shared" si="30"/>
        <v>0</v>
      </c>
      <c r="F687" s="140">
        <f t="shared" si="34"/>
        <v>0</v>
      </c>
      <c r="G687" s="133"/>
      <c r="H687" s="109" t="s">
        <v>1431</v>
      </c>
      <c r="I687" s="110">
        <v>4008158031422</v>
      </c>
      <c r="J687" s="111">
        <v>82057000</v>
      </c>
      <c r="K687" s="108">
        <v>0.02</v>
      </c>
      <c r="L687" s="111" t="s">
        <v>1652</v>
      </c>
    </row>
    <row r="688" spans="1:12" ht="15">
      <c r="A688" s="117" t="s">
        <v>107</v>
      </c>
      <c r="B688" s="108">
        <v>5.2</v>
      </c>
      <c r="C688" s="132"/>
      <c r="D688" s="138">
        <f t="shared" si="33"/>
        <v>0</v>
      </c>
      <c r="E688" s="139">
        <f t="shared" si="30"/>
        <v>0</v>
      </c>
      <c r="F688" s="140">
        <f t="shared" si="34"/>
        <v>0</v>
      </c>
      <c r="G688" s="133"/>
      <c r="H688" s="109" t="s">
        <v>1432</v>
      </c>
      <c r="I688" s="110">
        <v>4008158031446</v>
      </c>
      <c r="J688" s="111">
        <v>82057000</v>
      </c>
      <c r="K688" s="108">
        <v>0.04</v>
      </c>
      <c r="L688" s="111" t="s">
        <v>1652</v>
      </c>
    </row>
    <row r="689" spans="1:12" ht="15">
      <c r="A689" s="117" t="s">
        <v>108</v>
      </c>
      <c r="B689" s="108">
        <v>4.5</v>
      </c>
      <c r="C689" s="132"/>
      <c r="D689" s="138">
        <f t="shared" si="33"/>
        <v>0</v>
      </c>
      <c r="E689" s="139">
        <f t="shared" si="30"/>
        <v>0</v>
      </c>
      <c r="F689" s="140">
        <f t="shared" si="34"/>
        <v>0</v>
      </c>
      <c r="G689" s="133"/>
      <c r="H689" s="109" t="s">
        <v>1433</v>
      </c>
      <c r="I689" s="110">
        <v>4008158031439</v>
      </c>
      <c r="J689" s="111">
        <v>82057000</v>
      </c>
      <c r="K689" s="108">
        <v>0.14</v>
      </c>
      <c r="L689" s="111" t="s">
        <v>1652</v>
      </c>
    </row>
    <row r="690" spans="1:12" ht="15">
      <c r="A690" s="117" t="s">
        <v>526</v>
      </c>
      <c r="B690" s="108">
        <v>6.2</v>
      </c>
      <c r="C690" s="132"/>
      <c r="D690" s="138">
        <f t="shared" si="33"/>
        <v>0</v>
      </c>
      <c r="E690" s="139">
        <f t="shared" si="30"/>
        <v>0</v>
      </c>
      <c r="F690" s="140">
        <f t="shared" si="34"/>
        <v>0</v>
      </c>
      <c r="G690" s="133"/>
      <c r="H690" s="109" t="s">
        <v>1434</v>
      </c>
      <c r="I690" s="110">
        <v>4008158028569</v>
      </c>
      <c r="J690" s="111">
        <v>82057000</v>
      </c>
      <c r="K690" s="108">
        <v>0.07</v>
      </c>
      <c r="L690" s="111" t="s">
        <v>1652</v>
      </c>
    </row>
    <row r="691" spans="1:12" ht="15">
      <c r="A691" s="117" t="s">
        <v>527</v>
      </c>
      <c r="B691" s="108">
        <v>7.6</v>
      </c>
      <c r="C691" s="132"/>
      <c r="D691" s="138">
        <f t="shared" si="33"/>
        <v>0</v>
      </c>
      <c r="E691" s="139">
        <f t="shared" si="30"/>
        <v>0</v>
      </c>
      <c r="F691" s="140">
        <f t="shared" si="34"/>
        <v>0</v>
      </c>
      <c r="G691" s="133"/>
      <c r="H691" s="109" t="s">
        <v>1435</v>
      </c>
      <c r="I691" s="110">
        <v>4008158028576</v>
      </c>
      <c r="J691" s="111">
        <v>82057000</v>
      </c>
      <c r="K691" s="108">
        <v>0.17</v>
      </c>
      <c r="L691" s="111" t="s">
        <v>1652</v>
      </c>
    </row>
    <row r="692" spans="1:12" ht="15">
      <c r="A692" s="117" t="s">
        <v>109</v>
      </c>
      <c r="B692" s="108">
        <v>8.4</v>
      </c>
      <c r="C692" s="132"/>
      <c r="D692" s="138">
        <f t="shared" si="33"/>
        <v>0</v>
      </c>
      <c r="E692" s="139">
        <f t="shared" si="30"/>
        <v>0</v>
      </c>
      <c r="F692" s="140">
        <f t="shared" si="34"/>
        <v>0</v>
      </c>
      <c r="G692" s="133"/>
      <c r="H692" s="109" t="s">
        <v>1436</v>
      </c>
      <c r="I692" s="110">
        <v>4008158031453</v>
      </c>
      <c r="J692" s="111">
        <v>82057000</v>
      </c>
      <c r="K692" s="108">
        <v>0.19</v>
      </c>
      <c r="L692" s="111" t="s">
        <v>1652</v>
      </c>
    </row>
    <row r="693" spans="1:12" ht="15">
      <c r="A693" s="117" t="s">
        <v>528</v>
      </c>
      <c r="B693" s="108">
        <v>405.8</v>
      </c>
      <c r="C693" s="132"/>
      <c r="D693" s="138">
        <f t="shared" si="33"/>
        <v>0</v>
      </c>
      <c r="E693" s="139">
        <f t="shared" si="30"/>
        <v>0</v>
      </c>
      <c r="F693" s="140">
        <f t="shared" si="34"/>
        <v>0</v>
      </c>
      <c r="G693" s="133"/>
      <c r="H693" s="109" t="s">
        <v>1437</v>
      </c>
      <c r="I693" s="110">
        <v>4008158017211</v>
      </c>
      <c r="J693" s="111">
        <v>73269098</v>
      </c>
      <c r="K693" s="108">
        <v>15</v>
      </c>
      <c r="L693" s="111" t="s">
        <v>1652</v>
      </c>
    </row>
    <row r="694" spans="1:12" ht="15">
      <c r="A694" s="117" t="s">
        <v>529</v>
      </c>
      <c r="B694" s="108">
        <v>657.3</v>
      </c>
      <c r="C694" s="132"/>
      <c r="D694" s="138">
        <f t="shared" si="33"/>
        <v>0</v>
      </c>
      <c r="E694" s="139">
        <f t="shared" si="30"/>
        <v>0</v>
      </c>
      <c r="F694" s="140">
        <f t="shared" si="34"/>
        <v>0</v>
      </c>
      <c r="G694" s="133"/>
      <c r="H694" s="109" t="s">
        <v>1438</v>
      </c>
      <c r="I694" s="110">
        <v>4008158017228</v>
      </c>
      <c r="J694" s="111">
        <v>73269098</v>
      </c>
      <c r="K694" s="108">
        <v>33</v>
      </c>
      <c r="L694" s="111" t="s">
        <v>1652</v>
      </c>
    </row>
    <row r="695" spans="1:12" ht="15">
      <c r="A695" s="135">
        <v>3005766</v>
      </c>
      <c r="B695" s="108">
        <v>32.8</v>
      </c>
      <c r="C695" s="132"/>
      <c r="D695" s="138">
        <f t="shared" si="33"/>
        <v>0</v>
      </c>
      <c r="E695" s="139">
        <f t="shared" si="30"/>
        <v>0</v>
      </c>
      <c r="F695" s="140">
        <f t="shared" si="34"/>
        <v>0</v>
      </c>
      <c r="G695" s="133"/>
      <c r="H695" s="109" t="s">
        <v>1754</v>
      </c>
      <c r="I695" s="110">
        <v>4008158033327</v>
      </c>
      <c r="J695" s="111"/>
      <c r="K695" s="108"/>
      <c r="L695" s="111" t="s">
        <v>1652</v>
      </c>
    </row>
    <row r="696" spans="1:12" ht="15">
      <c r="A696" s="135">
        <v>3005774</v>
      </c>
      <c r="B696" s="108">
        <v>53.8</v>
      </c>
      <c r="C696" s="132"/>
      <c r="D696" s="138">
        <f t="shared" si="33"/>
        <v>0</v>
      </c>
      <c r="E696" s="139">
        <f t="shared" si="30"/>
        <v>0</v>
      </c>
      <c r="F696" s="140">
        <f t="shared" si="34"/>
        <v>0</v>
      </c>
      <c r="G696" s="133"/>
      <c r="H696" s="109" t="s">
        <v>1755</v>
      </c>
      <c r="I696" s="110">
        <v>4008158036403</v>
      </c>
      <c r="J696" s="111"/>
      <c r="K696" s="108"/>
      <c r="L696" s="111" t="s">
        <v>1652</v>
      </c>
    </row>
    <row r="697" spans="1:12" ht="15">
      <c r="A697" s="135">
        <v>3006045</v>
      </c>
      <c r="B697" s="108">
        <v>28.3</v>
      </c>
      <c r="C697" s="132"/>
      <c r="D697" s="138">
        <f t="shared" si="33"/>
        <v>0</v>
      </c>
      <c r="E697" s="139">
        <f t="shared" si="30"/>
        <v>0</v>
      </c>
      <c r="F697" s="140">
        <f t="shared" si="34"/>
        <v>0</v>
      </c>
      <c r="G697" s="133"/>
      <c r="H697" s="109" t="s">
        <v>1756</v>
      </c>
      <c r="I697" s="110">
        <v>4008158033358</v>
      </c>
      <c r="J697" s="111"/>
      <c r="K697" s="108"/>
      <c r="L697" s="111" t="s">
        <v>1652</v>
      </c>
    </row>
    <row r="698" spans="1:12" ht="15">
      <c r="A698" s="135">
        <v>3100398</v>
      </c>
      <c r="B698" s="108">
        <v>37.9</v>
      </c>
      <c r="C698" s="132"/>
      <c r="D698" s="138">
        <f t="shared" si="33"/>
        <v>0</v>
      </c>
      <c r="E698" s="139">
        <f t="shared" si="30"/>
        <v>0</v>
      </c>
      <c r="F698" s="140">
        <f t="shared" si="34"/>
        <v>0</v>
      </c>
      <c r="G698" s="133"/>
      <c r="H698" s="109" t="s">
        <v>1757</v>
      </c>
      <c r="I698" s="110">
        <v>4008158032597</v>
      </c>
      <c r="J698" s="111"/>
      <c r="K698" s="108"/>
      <c r="L698" s="111" t="s">
        <v>1652</v>
      </c>
    </row>
    <row r="699" spans="1:12" ht="15">
      <c r="A699" s="135">
        <v>3100399</v>
      </c>
      <c r="B699" s="108">
        <v>41.7</v>
      </c>
      <c r="C699" s="132"/>
      <c r="D699" s="138">
        <f t="shared" si="33"/>
        <v>0</v>
      </c>
      <c r="E699" s="139">
        <f t="shared" si="30"/>
        <v>0</v>
      </c>
      <c r="F699" s="140">
        <f t="shared" si="34"/>
        <v>0</v>
      </c>
      <c r="G699" s="133"/>
      <c r="H699" s="109" t="s">
        <v>1758</v>
      </c>
      <c r="I699" s="110">
        <v>4008158032221</v>
      </c>
      <c r="J699" s="111"/>
      <c r="K699" s="108"/>
      <c r="L699" s="111" t="s">
        <v>1652</v>
      </c>
    </row>
    <row r="700" spans="1:12" ht="15">
      <c r="A700" s="135">
        <v>3100400</v>
      </c>
      <c r="B700" s="108">
        <v>47</v>
      </c>
      <c r="C700" s="132"/>
      <c r="D700" s="138">
        <f t="shared" si="33"/>
        <v>0</v>
      </c>
      <c r="E700" s="139">
        <f t="shared" si="30"/>
        <v>0</v>
      </c>
      <c r="F700" s="140">
        <f t="shared" si="34"/>
        <v>0</v>
      </c>
      <c r="G700" s="133"/>
      <c r="H700" s="109" t="s">
        <v>1759</v>
      </c>
      <c r="I700" s="110">
        <v>4008158028491</v>
      </c>
      <c r="J700" s="111"/>
      <c r="K700" s="108"/>
      <c r="L700" s="111" t="s">
        <v>1652</v>
      </c>
    </row>
    <row r="701" spans="1:12" ht="15">
      <c r="A701" s="135">
        <v>3100401</v>
      </c>
      <c r="B701" s="108">
        <v>118.8</v>
      </c>
      <c r="C701" s="132"/>
      <c r="D701" s="138">
        <f t="shared" si="33"/>
        <v>0</v>
      </c>
      <c r="E701" s="139">
        <f t="shared" si="30"/>
        <v>0</v>
      </c>
      <c r="F701" s="140">
        <f t="shared" si="34"/>
        <v>0</v>
      </c>
      <c r="G701" s="133"/>
      <c r="H701" s="109" t="s">
        <v>1760</v>
      </c>
      <c r="I701" s="110">
        <v>4008158032603</v>
      </c>
      <c r="J701" s="111"/>
      <c r="K701" s="108"/>
      <c r="L701" s="111" t="s">
        <v>1652</v>
      </c>
    </row>
    <row r="702" spans="1:12" ht="15">
      <c r="A702" s="135">
        <v>3100562</v>
      </c>
      <c r="B702" s="108">
        <v>14.7</v>
      </c>
      <c r="C702" s="132"/>
      <c r="D702" s="138">
        <f t="shared" si="33"/>
        <v>0</v>
      </c>
      <c r="E702" s="139">
        <f t="shared" si="30"/>
        <v>0</v>
      </c>
      <c r="F702" s="140">
        <f t="shared" si="34"/>
        <v>0</v>
      </c>
      <c r="G702" s="133"/>
      <c r="H702" s="109" t="s">
        <v>1761</v>
      </c>
      <c r="I702" s="110">
        <v>4008158033037</v>
      </c>
      <c r="J702" s="111"/>
      <c r="K702" s="108"/>
      <c r="L702" s="111" t="s">
        <v>1652</v>
      </c>
    </row>
    <row r="703" spans="1:12" ht="15">
      <c r="A703" s="135">
        <v>3100579</v>
      </c>
      <c r="B703" s="108">
        <v>15.2</v>
      </c>
      <c r="C703" s="132"/>
      <c r="D703" s="138">
        <f t="shared" si="33"/>
        <v>0</v>
      </c>
      <c r="E703" s="139">
        <f t="shared" si="30"/>
        <v>0</v>
      </c>
      <c r="F703" s="140">
        <f t="shared" si="34"/>
        <v>0</v>
      </c>
      <c r="G703" s="133"/>
      <c r="H703" s="109" t="s">
        <v>1762</v>
      </c>
      <c r="I703" s="110">
        <v>4008158033068</v>
      </c>
      <c r="J703" s="111"/>
      <c r="K703" s="108"/>
      <c r="L703" s="111" t="s">
        <v>1652</v>
      </c>
    </row>
    <row r="704" spans="1:12" ht="15">
      <c r="A704" s="135">
        <v>3100736</v>
      </c>
      <c r="B704" s="108">
        <v>19.2</v>
      </c>
      <c r="C704" s="132"/>
      <c r="D704" s="138">
        <f t="shared" si="33"/>
        <v>0</v>
      </c>
      <c r="E704" s="139">
        <f t="shared" si="30"/>
        <v>0</v>
      </c>
      <c r="F704" s="140">
        <f t="shared" si="34"/>
        <v>0</v>
      </c>
      <c r="G704" s="133"/>
      <c r="H704" s="109" t="s">
        <v>1763</v>
      </c>
      <c r="I704" s="110">
        <v>4008158031668</v>
      </c>
      <c r="J704" s="111"/>
      <c r="K704" s="108"/>
      <c r="L704" s="111" t="s">
        <v>1652</v>
      </c>
    </row>
    <row r="705" spans="1:12" ht="15">
      <c r="A705" s="135">
        <v>3100737</v>
      </c>
      <c r="B705" s="108">
        <v>28.9</v>
      </c>
      <c r="C705" s="132"/>
      <c r="D705" s="138">
        <f t="shared" si="33"/>
        <v>0</v>
      </c>
      <c r="E705" s="139">
        <f t="shared" si="30"/>
        <v>0</v>
      </c>
      <c r="F705" s="140">
        <f t="shared" si="34"/>
        <v>0</v>
      </c>
      <c r="G705" s="133"/>
      <c r="H705" s="109" t="s">
        <v>1764</v>
      </c>
      <c r="I705" s="110">
        <v>4008158032634</v>
      </c>
      <c r="J705" s="111"/>
      <c r="K705" s="108"/>
      <c r="L705" s="111" t="s">
        <v>1652</v>
      </c>
    </row>
    <row r="706" spans="1:12" ht="15">
      <c r="A706" s="135">
        <v>3100747</v>
      </c>
      <c r="B706" s="108">
        <v>16.2</v>
      </c>
      <c r="C706" s="132"/>
      <c r="D706" s="138">
        <f t="shared" si="33"/>
        <v>0</v>
      </c>
      <c r="E706" s="139">
        <f t="shared" si="30"/>
        <v>0</v>
      </c>
      <c r="F706" s="140">
        <f t="shared" si="34"/>
        <v>0</v>
      </c>
      <c r="G706" s="133"/>
      <c r="H706" s="109" t="s">
        <v>1765</v>
      </c>
      <c r="I706" s="110">
        <v>4008158032962</v>
      </c>
      <c r="J706" s="111"/>
      <c r="K706" s="108"/>
      <c r="L706" s="111" t="s">
        <v>1652</v>
      </c>
    </row>
    <row r="707" spans="1:12" ht="15">
      <c r="A707" s="135">
        <v>3100748</v>
      </c>
      <c r="B707" s="108">
        <v>17.1</v>
      </c>
      <c r="C707" s="132"/>
      <c r="D707" s="138">
        <f t="shared" si="33"/>
        <v>0</v>
      </c>
      <c r="E707" s="139">
        <f t="shared" si="30"/>
        <v>0</v>
      </c>
      <c r="F707" s="140">
        <f t="shared" si="34"/>
        <v>0</v>
      </c>
      <c r="G707" s="133"/>
      <c r="H707" s="109" t="s">
        <v>1766</v>
      </c>
      <c r="I707" s="110">
        <v>4008158032979</v>
      </c>
      <c r="J707" s="111"/>
      <c r="K707" s="108"/>
      <c r="L707" s="111" t="s">
        <v>1652</v>
      </c>
    </row>
    <row r="708" spans="1:12" ht="15">
      <c r="A708" s="135">
        <v>3100753</v>
      </c>
      <c r="B708" s="108">
        <v>63.5</v>
      </c>
      <c r="C708" s="132"/>
      <c r="D708" s="138">
        <f t="shared" si="33"/>
        <v>0</v>
      </c>
      <c r="E708" s="139">
        <f t="shared" si="30"/>
        <v>0</v>
      </c>
      <c r="F708" s="140">
        <f t="shared" si="34"/>
        <v>0</v>
      </c>
      <c r="G708" s="133"/>
      <c r="H708" s="109" t="s">
        <v>1767</v>
      </c>
      <c r="I708" s="110">
        <v>4008158033457</v>
      </c>
      <c r="J708" s="111"/>
      <c r="K708" s="108"/>
      <c r="L708" s="111" t="s">
        <v>1652</v>
      </c>
    </row>
    <row r="709" spans="1:12" ht="15">
      <c r="A709" s="135">
        <v>3100832</v>
      </c>
      <c r="B709" s="108">
        <v>15.2</v>
      </c>
      <c r="C709" s="132"/>
      <c r="D709" s="138">
        <f t="shared" si="33"/>
        <v>0</v>
      </c>
      <c r="E709" s="139">
        <f t="shared" si="30"/>
        <v>0</v>
      </c>
      <c r="F709" s="140">
        <f t="shared" si="34"/>
        <v>0</v>
      </c>
      <c r="G709" s="133"/>
      <c r="H709" s="109" t="s">
        <v>1768</v>
      </c>
      <c r="I709" s="110">
        <v>4008158031569</v>
      </c>
      <c r="J709" s="111"/>
      <c r="K709" s="108"/>
      <c r="L709" s="111" t="s">
        <v>1652</v>
      </c>
    </row>
    <row r="710" spans="1:12" ht="15">
      <c r="A710" s="135">
        <v>3100919</v>
      </c>
      <c r="B710" s="108">
        <v>45.3</v>
      </c>
      <c r="C710" s="132"/>
      <c r="D710" s="138">
        <f t="shared" si="33"/>
        <v>0</v>
      </c>
      <c r="E710" s="139">
        <f t="shared" si="30"/>
        <v>0</v>
      </c>
      <c r="F710" s="140">
        <f t="shared" si="34"/>
        <v>0</v>
      </c>
      <c r="G710" s="133"/>
      <c r="H710" s="109" t="s">
        <v>1769</v>
      </c>
      <c r="I710" s="110">
        <v>4008158033075</v>
      </c>
      <c r="J710" s="111"/>
      <c r="K710" s="108"/>
      <c r="L710" s="111" t="s">
        <v>1652</v>
      </c>
    </row>
    <row r="711" spans="1:12" ht="15">
      <c r="A711" s="135">
        <v>3100920</v>
      </c>
      <c r="B711" s="108">
        <v>28.2</v>
      </c>
      <c r="C711" s="132"/>
      <c r="D711" s="138">
        <f t="shared" si="33"/>
        <v>0</v>
      </c>
      <c r="E711" s="139">
        <f t="shared" si="30"/>
        <v>0</v>
      </c>
      <c r="F711" s="140">
        <f t="shared" si="34"/>
        <v>0</v>
      </c>
      <c r="G711" s="133"/>
      <c r="H711" s="109" t="s">
        <v>1770</v>
      </c>
      <c r="I711" s="110">
        <v>4008158033082</v>
      </c>
      <c r="J711" s="111"/>
      <c r="K711" s="108"/>
      <c r="L711" s="111" t="s">
        <v>1652</v>
      </c>
    </row>
    <row r="712" spans="1:12" ht="15">
      <c r="A712" s="135">
        <v>3100921</v>
      </c>
      <c r="B712" s="108">
        <v>30.5</v>
      </c>
      <c r="C712" s="132"/>
      <c r="D712" s="138">
        <f t="shared" si="33"/>
        <v>0</v>
      </c>
      <c r="E712" s="139">
        <f t="shared" si="30"/>
        <v>0</v>
      </c>
      <c r="F712" s="140">
        <f t="shared" si="34"/>
        <v>0</v>
      </c>
      <c r="G712" s="133"/>
      <c r="H712" s="109" t="s">
        <v>1771</v>
      </c>
      <c r="I712" s="110">
        <v>4008158033464</v>
      </c>
      <c r="J712" s="111"/>
      <c r="K712" s="108"/>
      <c r="L712" s="111" t="s">
        <v>1652</v>
      </c>
    </row>
    <row r="713" spans="1:12" ht="15">
      <c r="A713" s="135">
        <v>3100934</v>
      </c>
      <c r="B713" s="108">
        <v>25.1</v>
      </c>
      <c r="C713" s="132"/>
      <c r="D713" s="138">
        <f t="shared" si="33"/>
        <v>0</v>
      </c>
      <c r="E713" s="139">
        <f t="shared" si="30"/>
        <v>0</v>
      </c>
      <c r="F713" s="140">
        <f t="shared" si="34"/>
        <v>0</v>
      </c>
      <c r="G713" s="133"/>
      <c r="H713" s="109" t="s">
        <v>1772</v>
      </c>
      <c r="I713" s="110">
        <v>4008158033006</v>
      </c>
      <c r="J713" s="111"/>
      <c r="K713" s="108"/>
      <c r="L713" s="111" t="s">
        <v>1652</v>
      </c>
    </row>
    <row r="714" spans="1:12" ht="15">
      <c r="A714" s="135">
        <v>3100935</v>
      </c>
      <c r="B714" s="108">
        <v>25.8</v>
      </c>
      <c r="C714" s="132"/>
      <c r="D714" s="138">
        <f t="shared" si="33"/>
        <v>0</v>
      </c>
      <c r="E714" s="139">
        <f t="shared" si="30"/>
        <v>0</v>
      </c>
      <c r="F714" s="140">
        <f t="shared" si="34"/>
        <v>0</v>
      </c>
      <c r="G714" s="133"/>
      <c r="H714" s="109" t="s">
        <v>1773</v>
      </c>
      <c r="I714" s="110">
        <v>4008158033013</v>
      </c>
      <c r="J714" s="111"/>
      <c r="K714" s="108"/>
      <c r="L714" s="111" t="s">
        <v>1652</v>
      </c>
    </row>
    <row r="715" spans="1:12" ht="15">
      <c r="A715" s="135">
        <v>3100998</v>
      </c>
      <c r="B715" s="108">
        <v>22.4</v>
      </c>
      <c r="C715" s="132"/>
      <c r="D715" s="138">
        <f t="shared" si="33"/>
        <v>0</v>
      </c>
      <c r="E715" s="139">
        <f t="shared" si="30"/>
        <v>0</v>
      </c>
      <c r="F715" s="140">
        <f t="shared" si="34"/>
        <v>0</v>
      </c>
      <c r="G715" s="133"/>
      <c r="H715" s="109" t="s">
        <v>1774</v>
      </c>
      <c r="I715" s="110">
        <v>4008158032894</v>
      </c>
      <c r="J715" s="111"/>
      <c r="K715" s="108"/>
      <c r="L715" s="111" t="s">
        <v>1652</v>
      </c>
    </row>
    <row r="716" spans="1:12" ht="15">
      <c r="A716" s="135">
        <v>3101029</v>
      </c>
      <c r="B716" s="108">
        <v>51.8</v>
      </c>
      <c r="C716" s="132"/>
      <c r="D716" s="138">
        <f t="shared" si="33"/>
        <v>0</v>
      </c>
      <c r="E716" s="139">
        <f t="shared" si="30"/>
        <v>0</v>
      </c>
      <c r="F716" s="140">
        <f t="shared" si="34"/>
        <v>0</v>
      </c>
      <c r="G716" s="133"/>
      <c r="H716" s="109" t="s">
        <v>1775</v>
      </c>
      <c r="I716" s="110">
        <v>4008158032986</v>
      </c>
      <c r="J716" s="111"/>
      <c r="K716" s="108"/>
      <c r="L716" s="111" t="s">
        <v>1652</v>
      </c>
    </row>
    <row r="717" spans="1:12" ht="15">
      <c r="A717" s="135">
        <v>3101179</v>
      </c>
      <c r="B717" s="108">
        <v>9.6</v>
      </c>
      <c r="C717" s="132"/>
      <c r="D717" s="138">
        <f t="shared" si="33"/>
        <v>0</v>
      </c>
      <c r="E717" s="139">
        <f t="shared" si="30"/>
        <v>0</v>
      </c>
      <c r="F717" s="140">
        <f t="shared" si="34"/>
        <v>0</v>
      </c>
      <c r="G717" s="133"/>
      <c r="H717" s="109" t="s">
        <v>1776</v>
      </c>
      <c r="I717" s="110">
        <v>4008158031170</v>
      </c>
      <c r="J717" s="111"/>
      <c r="K717" s="108"/>
      <c r="L717" s="111" t="s">
        <v>1652</v>
      </c>
    </row>
    <row r="718" spans="1:12" ht="15">
      <c r="A718" s="135">
        <v>3101180</v>
      </c>
      <c r="B718" s="108">
        <v>7.9</v>
      </c>
      <c r="C718" s="132"/>
      <c r="D718" s="138">
        <f t="shared" si="33"/>
        <v>0</v>
      </c>
      <c r="E718" s="139">
        <f aca="true" t="shared" si="35" ref="E718:E781">+$F$5</f>
        <v>0</v>
      </c>
      <c r="F718" s="140">
        <f t="shared" si="34"/>
        <v>0</v>
      </c>
      <c r="G718" s="133"/>
      <c r="H718" s="109" t="s">
        <v>1777</v>
      </c>
      <c r="I718" s="110">
        <v>4008158031217</v>
      </c>
      <c r="J718" s="111"/>
      <c r="K718" s="108"/>
      <c r="L718" s="111" t="s">
        <v>1652</v>
      </c>
    </row>
    <row r="719" spans="1:12" ht="15">
      <c r="A719" s="135">
        <v>3101182</v>
      </c>
      <c r="B719" s="108">
        <v>12.5</v>
      </c>
      <c r="C719" s="132"/>
      <c r="D719" s="138">
        <f t="shared" si="33"/>
        <v>0</v>
      </c>
      <c r="E719" s="139">
        <f t="shared" si="35"/>
        <v>0</v>
      </c>
      <c r="F719" s="140">
        <f t="shared" si="34"/>
        <v>0</v>
      </c>
      <c r="G719" s="133"/>
      <c r="H719" s="109" t="s">
        <v>1778</v>
      </c>
      <c r="I719" s="110">
        <v>4008158031187</v>
      </c>
      <c r="J719" s="111"/>
      <c r="K719" s="108"/>
      <c r="L719" s="111" t="s">
        <v>1652</v>
      </c>
    </row>
    <row r="720" spans="1:12" ht="15">
      <c r="A720" s="135">
        <v>3101183</v>
      </c>
      <c r="B720" s="108">
        <v>9.1</v>
      </c>
      <c r="C720" s="132"/>
      <c r="D720" s="138">
        <f t="shared" si="33"/>
        <v>0</v>
      </c>
      <c r="E720" s="139">
        <f t="shared" si="35"/>
        <v>0</v>
      </c>
      <c r="F720" s="140">
        <f t="shared" si="34"/>
        <v>0</v>
      </c>
      <c r="G720" s="133"/>
      <c r="H720" s="109" t="s">
        <v>1779</v>
      </c>
      <c r="I720" s="110">
        <v>4008158031224</v>
      </c>
      <c r="J720" s="111"/>
      <c r="K720" s="108"/>
      <c r="L720" s="111" t="s">
        <v>1652</v>
      </c>
    </row>
    <row r="721" spans="1:12" ht="15">
      <c r="A721" s="135">
        <v>3101186</v>
      </c>
      <c r="B721" s="108">
        <v>13.9</v>
      </c>
      <c r="C721" s="132"/>
      <c r="D721" s="138">
        <f t="shared" si="33"/>
        <v>0</v>
      </c>
      <c r="E721" s="139">
        <f t="shared" si="35"/>
        <v>0</v>
      </c>
      <c r="F721" s="140">
        <f t="shared" si="34"/>
        <v>0</v>
      </c>
      <c r="G721" s="133"/>
      <c r="H721" s="109" t="s">
        <v>1780</v>
      </c>
      <c r="I721" s="110">
        <v>4008158031194</v>
      </c>
      <c r="J721" s="111"/>
      <c r="K721" s="108"/>
      <c r="L721" s="111" t="s">
        <v>1652</v>
      </c>
    </row>
    <row r="722" spans="1:12" ht="15">
      <c r="A722" s="135">
        <v>3101187</v>
      </c>
      <c r="B722" s="108">
        <v>15.3</v>
      </c>
      <c r="C722" s="132"/>
      <c r="D722" s="138">
        <f t="shared" si="33"/>
        <v>0</v>
      </c>
      <c r="E722" s="139">
        <f t="shared" si="35"/>
        <v>0</v>
      </c>
      <c r="F722" s="140">
        <f t="shared" si="34"/>
        <v>0</v>
      </c>
      <c r="G722" s="133"/>
      <c r="H722" s="109" t="s">
        <v>1781</v>
      </c>
      <c r="I722" s="110">
        <v>4008158031200</v>
      </c>
      <c r="J722" s="111"/>
      <c r="K722" s="108"/>
      <c r="L722" s="111" t="s">
        <v>1652</v>
      </c>
    </row>
    <row r="723" spans="1:12" ht="15">
      <c r="A723" s="135">
        <v>3101188</v>
      </c>
      <c r="B723" s="108">
        <v>10.4</v>
      </c>
      <c r="C723" s="132"/>
      <c r="D723" s="138">
        <f t="shared" si="33"/>
        <v>0</v>
      </c>
      <c r="E723" s="139">
        <f t="shared" si="35"/>
        <v>0</v>
      </c>
      <c r="F723" s="140">
        <f t="shared" si="34"/>
        <v>0</v>
      </c>
      <c r="G723" s="133"/>
      <c r="H723" s="109" t="s">
        <v>1782</v>
      </c>
      <c r="I723" s="110">
        <v>4008158031231</v>
      </c>
      <c r="J723" s="111"/>
      <c r="K723" s="108"/>
      <c r="L723" s="111" t="s">
        <v>1652</v>
      </c>
    </row>
    <row r="724" spans="1:12" ht="15">
      <c r="A724" s="135">
        <v>3101192</v>
      </c>
      <c r="B724" s="108">
        <v>21.6</v>
      </c>
      <c r="C724" s="132"/>
      <c r="D724" s="138">
        <f t="shared" si="33"/>
        <v>0</v>
      </c>
      <c r="E724" s="139">
        <f t="shared" si="35"/>
        <v>0</v>
      </c>
      <c r="F724" s="140">
        <f t="shared" si="34"/>
        <v>0</v>
      </c>
      <c r="G724" s="133"/>
      <c r="H724" s="109" t="s">
        <v>1783</v>
      </c>
      <c r="I724" s="110">
        <v>4008158030968</v>
      </c>
      <c r="J724" s="111"/>
      <c r="K724" s="108"/>
      <c r="L724" s="111" t="s">
        <v>1652</v>
      </c>
    </row>
    <row r="725" spans="1:12" ht="15">
      <c r="A725" s="135">
        <v>3101193</v>
      </c>
      <c r="B725" s="108">
        <v>21.6</v>
      </c>
      <c r="C725" s="132"/>
      <c r="D725" s="138">
        <f t="shared" si="33"/>
        <v>0</v>
      </c>
      <c r="E725" s="139">
        <f t="shared" si="35"/>
        <v>0</v>
      </c>
      <c r="F725" s="140">
        <f t="shared" si="34"/>
        <v>0</v>
      </c>
      <c r="G725" s="133"/>
      <c r="H725" s="109" t="s">
        <v>1784</v>
      </c>
      <c r="I725" s="110">
        <v>4008158030975</v>
      </c>
      <c r="J725" s="111"/>
      <c r="K725" s="108"/>
      <c r="L725" s="111" t="s">
        <v>1652</v>
      </c>
    </row>
    <row r="726" spans="1:12" ht="15">
      <c r="A726" s="135">
        <v>3101194</v>
      </c>
      <c r="B726" s="108">
        <v>12.1</v>
      </c>
      <c r="C726" s="132"/>
      <c r="D726" s="138">
        <f t="shared" si="33"/>
        <v>0</v>
      </c>
      <c r="E726" s="139">
        <f t="shared" si="35"/>
        <v>0</v>
      </c>
      <c r="F726" s="140">
        <f t="shared" si="34"/>
        <v>0</v>
      </c>
      <c r="G726" s="133"/>
      <c r="H726" s="109" t="s">
        <v>1785</v>
      </c>
      <c r="I726" s="110">
        <v>4008158030982</v>
      </c>
      <c r="J726" s="111"/>
      <c r="K726" s="108"/>
      <c r="L726" s="111" t="s">
        <v>1652</v>
      </c>
    </row>
    <row r="727" spans="1:12" ht="15">
      <c r="A727" s="135">
        <v>3101195</v>
      </c>
      <c r="B727" s="108">
        <v>13.3</v>
      </c>
      <c r="C727" s="132"/>
      <c r="D727" s="138">
        <f t="shared" si="33"/>
        <v>0</v>
      </c>
      <c r="E727" s="139">
        <f t="shared" si="35"/>
        <v>0</v>
      </c>
      <c r="F727" s="140">
        <f t="shared" si="34"/>
        <v>0</v>
      </c>
      <c r="G727" s="133"/>
      <c r="H727" s="109" t="s">
        <v>1786</v>
      </c>
      <c r="I727" s="110">
        <v>4008158030999</v>
      </c>
      <c r="J727" s="111"/>
      <c r="K727" s="108"/>
      <c r="L727" s="111" t="s">
        <v>1652</v>
      </c>
    </row>
    <row r="728" spans="1:12" ht="15">
      <c r="A728" s="135">
        <v>3101219</v>
      </c>
      <c r="B728" s="108">
        <v>21</v>
      </c>
      <c r="C728" s="132"/>
      <c r="D728" s="138">
        <f t="shared" si="33"/>
        <v>0</v>
      </c>
      <c r="E728" s="139">
        <f t="shared" si="35"/>
        <v>0</v>
      </c>
      <c r="F728" s="140">
        <f t="shared" si="34"/>
        <v>0</v>
      </c>
      <c r="G728" s="133"/>
      <c r="H728" s="109" t="s">
        <v>1787</v>
      </c>
      <c r="I728" s="110">
        <v>4008158032184</v>
      </c>
      <c r="J728" s="111"/>
      <c r="K728" s="108"/>
      <c r="L728" s="111" t="s">
        <v>1652</v>
      </c>
    </row>
    <row r="729" spans="1:12" ht="15">
      <c r="A729" s="135">
        <v>3101329</v>
      </c>
      <c r="B729" s="108">
        <v>56.5</v>
      </c>
      <c r="C729" s="132"/>
      <c r="D729" s="138">
        <f t="shared" si="33"/>
        <v>0</v>
      </c>
      <c r="E729" s="139">
        <f t="shared" si="35"/>
        <v>0</v>
      </c>
      <c r="F729" s="140">
        <f t="shared" si="34"/>
        <v>0</v>
      </c>
      <c r="G729" s="133"/>
      <c r="H729" s="109" t="s">
        <v>1788</v>
      </c>
      <c r="I729" s="110">
        <v>4008158033471</v>
      </c>
      <c r="J729" s="111"/>
      <c r="K729" s="108"/>
      <c r="L729" s="111" t="s">
        <v>1652</v>
      </c>
    </row>
    <row r="730" spans="1:12" ht="15">
      <c r="A730" s="135">
        <v>3101330</v>
      </c>
      <c r="B730" s="108">
        <v>61.2</v>
      </c>
      <c r="C730" s="132"/>
      <c r="D730" s="138">
        <f t="shared" si="33"/>
        <v>0</v>
      </c>
      <c r="E730" s="139">
        <f t="shared" si="35"/>
        <v>0</v>
      </c>
      <c r="F730" s="140">
        <f t="shared" si="34"/>
        <v>0</v>
      </c>
      <c r="G730" s="133"/>
      <c r="H730" s="109" t="s">
        <v>1789</v>
      </c>
      <c r="I730" s="110">
        <v>4008158033488</v>
      </c>
      <c r="J730" s="111"/>
      <c r="K730" s="108"/>
      <c r="L730" s="111" t="s">
        <v>1652</v>
      </c>
    </row>
    <row r="731" spans="1:12" ht="15">
      <c r="A731" s="135">
        <v>3101331</v>
      </c>
      <c r="B731" s="108">
        <v>78</v>
      </c>
      <c r="C731" s="132"/>
      <c r="D731" s="138">
        <f t="shared" si="33"/>
        <v>0</v>
      </c>
      <c r="E731" s="139">
        <f t="shared" si="35"/>
        <v>0</v>
      </c>
      <c r="F731" s="140">
        <f t="shared" si="34"/>
        <v>0</v>
      </c>
      <c r="G731" s="133"/>
      <c r="H731" s="109" t="s">
        <v>1790</v>
      </c>
      <c r="I731" s="110">
        <v>4008158033495</v>
      </c>
      <c r="J731" s="111"/>
      <c r="K731" s="108"/>
      <c r="L731" s="111" t="s">
        <v>1652</v>
      </c>
    </row>
    <row r="732" spans="1:12" ht="15">
      <c r="A732" s="135">
        <v>3101332</v>
      </c>
      <c r="B732" s="108">
        <v>80.3</v>
      </c>
      <c r="C732" s="132"/>
      <c r="D732" s="138">
        <f t="shared" si="33"/>
        <v>0</v>
      </c>
      <c r="E732" s="139">
        <f t="shared" si="35"/>
        <v>0</v>
      </c>
      <c r="F732" s="140">
        <f t="shared" si="34"/>
        <v>0</v>
      </c>
      <c r="G732" s="133"/>
      <c r="H732" s="109" t="s">
        <v>1791</v>
      </c>
      <c r="I732" s="110">
        <v>4008158033501</v>
      </c>
      <c r="J732" s="111"/>
      <c r="K732" s="108"/>
      <c r="L732" s="111" t="s">
        <v>1652</v>
      </c>
    </row>
    <row r="733" spans="1:12" ht="15">
      <c r="A733" s="135">
        <v>3101333</v>
      </c>
      <c r="B733" s="108">
        <v>50.4</v>
      </c>
      <c r="C733" s="132"/>
      <c r="D733" s="138">
        <f t="shared" si="33"/>
        <v>0</v>
      </c>
      <c r="E733" s="139">
        <f t="shared" si="35"/>
        <v>0</v>
      </c>
      <c r="F733" s="140">
        <f t="shared" si="34"/>
        <v>0</v>
      </c>
      <c r="G733" s="133"/>
      <c r="H733" s="109" t="s">
        <v>1792</v>
      </c>
      <c r="I733" s="110">
        <v>4008158033518</v>
      </c>
      <c r="J733" s="111"/>
      <c r="K733" s="108"/>
      <c r="L733" s="111" t="s">
        <v>1652</v>
      </c>
    </row>
    <row r="734" spans="1:12" ht="15">
      <c r="A734" s="135">
        <v>3101334</v>
      </c>
      <c r="B734" s="108">
        <v>51.7</v>
      </c>
      <c r="C734" s="132"/>
      <c r="D734" s="138">
        <f t="shared" si="33"/>
        <v>0</v>
      </c>
      <c r="E734" s="139">
        <f t="shared" si="35"/>
        <v>0</v>
      </c>
      <c r="F734" s="140">
        <f t="shared" si="34"/>
        <v>0</v>
      </c>
      <c r="G734" s="133"/>
      <c r="H734" s="109" t="s">
        <v>1793</v>
      </c>
      <c r="I734" s="110">
        <v>4008158033525</v>
      </c>
      <c r="J734" s="111"/>
      <c r="K734" s="108"/>
      <c r="L734" s="111" t="s">
        <v>1652</v>
      </c>
    </row>
    <row r="735" spans="1:12" ht="15">
      <c r="A735" s="135">
        <v>3101335</v>
      </c>
      <c r="B735" s="108">
        <v>63.4</v>
      </c>
      <c r="C735" s="132"/>
      <c r="D735" s="138">
        <f t="shared" si="33"/>
        <v>0</v>
      </c>
      <c r="E735" s="139">
        <f t="shared" si="35"/>
        <v>0</v>
      </c>
      <c r="F735" s="140">
        <f t="shared" si="34"/>
        <v>0</v>
      </c>
      <c r="G735" s="133"/>
      <c r="H735" s="109" t="s">
        <v>1794</v>
      </c>
      <c r="I735" s="110">
        <v>4008158033532</v>
      </c>
      <c r="J735" s="111"/>
      <c r="K735" s="108"/>
      <c r="L735" s="111" t="s">
        <v>1652</v>
      </c>
    </row>
    <row r="736" spans="1:12" ht="15">
      <c r="A736" s="135">
        <v>3101336</v>
      </c>
      <c r="B736" s="108">
        <v>72</v>
      </c>
      <c r="C736" s="132"/>
      <c r="D736" s="138">
        <f t="shared" si="33"/>
        <v>0</v>
      </c>
      <c r="E736" s="139">
        <f t="shared" si="35"/>
        <v>0</v>
      </c>
      <c r="F736" s="140">
        <f t="shared" si="34"/>
        <v>0</v>
      </c>
      <c r="G736" s="133"/>
      <c r="H736" s="109" t="s">
        <v>1795</v>
      </c>
      <c r="I736" s="110">
        <v>4008158033549</v>
      </c>
      <c r="J736" s="111"/>
      <c r="K736" s="108"/>
      <c r="L736" s="111" t="s">
        <v>1652</v>
      </c>
    </row>
    <row r="737" spans="1:12" ht="15">
      <c r="A737" s="135">
        <v>3101337</v>
      </c>
      <c r="B737" s="108">
        <v>76.5</v>
      </c>
      <c r="C737" s="132"/>
      <c r="D737" s="138">
        <f aca="true" t="shared" si="36" ref="D737:D800">PRODUCT(B737,$F$4)</f>
        <v>0</v>
      </c>
      <c r="E737" s="139">
        <f t="shared" si="35"/>
        <v>0</v>
      </c>
      <c r="F737" s="140">
        <f aca="true" t="shared" si="37" ref="F737:F800">+D737*(100-E737)/100</f>
        <v>0</v>
      </c>
      <c r="G737" s="133"/>
      <c r="H737" s="109" t="s">
        <v>1796</v>
      </c>
      <c r="I737" s="110">
        <v>4008158033556</v>
      </c>
      <c r="J737" s="111"/>
      <c r="K737" s="108"/>
      <c r="L737" s="111" t="s">
        <v>1652</v>
      </c>
    </row>
    <row r="738" spans="1:12" ht="15">
      <c r="A738" s="135">
        <v>3101338</v>
      </c>
      <c r="B738" s="108">
        <v>48.3</v>
      </c>
      <c r="C738" s="132"/>
      <c r="D738" s="138">
        <f t="shared" si="36"/>
        <v>0</v>
      </c>
      <c r="E738" s="139">
        <f t="shared" si="35"/>
        <v>0</v>
      </c>
      <c r="F738" s="140">
        <f t="shared" si="37"/>
        <v>0</v>
      </c>
      <c r="G738" s="133"/>
      <c r="H738" s="109" t="s">
        <v>1797</v>
      </c>
      <c r="I738" s="110">
        <v>4008158033563</v>
      </c>
      <c r="J738" s="111"/>
      <c r="K738" s="108"/>
      <c r="L738" s="111" t="s">
        <v>1652</v>
      </c>
    </row>
    <row r="739" spans="1:12" ht="15">
      <c r="A739" s="135">
        <v>3101339</v>
      </c>
      <c r="B739" s="108">
        <v>5.3</v>
      </c>
      <c r="C739" s="132"/>
      <c r="D739" s="138">
        <f t="shared" si="36"/>
        <v>0</v>
      </c>
      <c r="E739" s="139">
        <f t="shared" si="35"/>
        <v>0</v>
      </c>
      <c r="F739" s="140">
        <f t="shared" si="37"/>
        <v>0</v>
      </c>
      <c r="G739" s="133"/>
      <c r="H739" s="109" t="s">
        <v>1798</v>
      </c>
      <c r="I739" s="110">
        <v>4008158032191</v>
      </c>
      <c r="J739" s="111"/>
      <c r="K739" s="108"/>
      <c r="L739" s="111" t="s">
        <v>1652</v>
      </c>
    </row>
    <row r="740" spans="1:12" ht="15">
      <c r="A740" s="135">
        <v>3101386</v>
      </c>
      <c r="B740" s="108">
        <v>10.4</v>
      </c>
      <c r="C740" s="132"/>
      <c r="D740" s="138">
        <f t="shared" si="36"/>
        <v>0</v>
      </c>
      <c r="E740" s="139">
        <f t="shared" si="35"/>
        <v>0</v>
      </c>
      <c r="F740" s="140">
        <f t="shared" si="37"/>
        <v>0</v>
      </c>
      <c r="G740" s="133"/>
      <c r="H740" s="109" t="s">
        <v>1799</v>
      </c>
      <c r="I740" s="110">
        <v>4008158032092</v>
      </c>
      <c r="J740" s="111"/>
      <c r="K740" s="108"/>
      <c r="L740" s="111" t="s">
        <v>1652</v>
      </c>
    </row>
    <row r="741" spans="1:12" ht="15">
      <c r="A741" s="135">
        <v>3101389</v>
      </c>
      <c r="B741" s="108">
        <v>12</v>
      </c>
      <c r="C741" s="132"/>
      <c r="D741" s="138">
        <f t="shared" si="36"/>
        <v>0</v>
      </c>
      <c r="E741" s="139">
        <f t="shared" si="35"/>
        <v>0</v>
      </c>
      <c r="F741" s="140">
        <f t="shared" si="37"/>
        <v>0</v>
      </c>
      <c r="G741" s="133"/>
      <c r="H741" s="109" t="s">
        <v>1800</v>
      </c>
      <c r="I741" s="110">
        <v>4008158032702</v>
      </c>
      <c r="J741" s="111"/>
      <c r="K741" s="108"/>
      <c r="L741" s="111" t="s">
        <v>1652</v>
      </c>
    </row>
    <row r="742" spans="1:12" ht="15">
      <c r="A742" s="135">
        <v>3101390</v>
      </c>
      <c r="B742" s="108">
        <v>13.3</v>
      </c>
      <c r="C742" s="132"/>
      <c r="D742" s="138">
        <f t="shared" si="36"/>
        <v>0</v>
      </c>
      <c r="E742" s="139">
        <f t="shared" si="35"/>
        <v>0</v>
      </c>
      <c r="F742" s="140">
        <f t="shared" si="37"/>
        <v>0</v>
      </c>
      <c r="G742" s="133"/>
      <c r="H742" s="109" t="s">
        <v>1801</v>
      </c>
      <c r="I742" s="110">
        <v>4008158032719</v>
      </c>
      <c r="J742" s="111"/>
      <c r="K742" s="108"/>
      <c r="L742" s="111" t="s">
        <v>1652</v>
      </c>
    </row>
    <row r="743" spans="1:12" ht="15">
      <c r="A743" s="135">
        <v>3101391</v>
      </c>
      <c r="B743" s="108">
        <v>10.5</v>
      </c>
      <c r="C743" s="132"/>
      <c r="D743" s="138">
        <f t="shared" si="36"/>
        <v>0</v>
      </c>
      <c r="E743" s="139">
        <f t="shared" si="35"/>
        <v>0</v>
      </c>
      <c r="F743" s="140">
        <f t="shared" si="37"/>
        <v>0</v>
      </c>
      <c r="G743" s="133"/>
      <c r="H743" s="109" t="s">
        <v>1802</v>
      </c>
      <c r="I743" s="110">
        <v>4008158032726</v>
      </c>
      <c r="J743" s="111"/>
      <c r="K743" s="108"/>
      <c r="L743" s="111" t="s">
        <v>1652</v>
      </c>
    </row>
    <row r="744" spans="1:12" ht="15">
      <c r="A744" s="135">
        <v>3101392</v>
      </c>
      <c r="B744" s="108">
        <v>11.4</v>
      </c>
      <c r="C744" s="132"/>
      <c r="D744" s="138">
        <f t="shared" si="36"/>
        <v>0</v>
      </c>
      <c r="E744" s="139">
        <f t="shared" si="35"/>
        <v>0</v>
      </c>
      <c r="F744" s="140">
        <f t="shared" si="37"/>
        <v>0</v>
      </c>
      <c r="G744" s="133"/>
      <c r="H744" s="109" t="s">
        <v>1803</v>
      </c>
      <c r="I744" s="110">
        <v>4008158032733</v>
      </c>
      <c r="J744" s="111"/>
      <c r="K744" s="108"/>
      <c r="L744" s="111" t="s">
        <v>1652</v>
      </c>
    </row>
    <row r="745" spans="1:12" ht="15">
      <c r="A745" s="135">
        <v>3101393</v>
      </c>
      <c r="B745" s="108">
        <v>12</v>
      </c>
      <c r="C745" s="132"/>
      <c r="D745" s="138">
        <f t="shared" si="36"/>
        <v>0</v>
      </c>
      <c r="E745" s="139">
        <f t="shared" si="35"/>
        <v>0</v>
      </c>
      <c r="F745" s="140">
        <f t="shared" si="37"/>
        <v>0</v>
      </c>
      <c r="G745" s="133"/>
      <c r="H745" s="109" t="s">
        <v>1804</v>
      </c>
      <c r="I745" s="110">
        <v>4008158032740</v>
      </c>
      <c r="J745" s="111"/>
      <c r="K745" s="108"/>
      <c r="L745" s="111" t="s">
        <v>1652</v>
      </c>
    </row>
    <row r="746" spans="1:12" ht="15">
      <c r="A746" s="135">
        <v>3101394</v>
      </c>
      <c r="B746" s="108">
        <v>12.5</v>
      </c>
      <c r="C746" s="132"/>
      <c r="D746" s="138">
        <f t="shared" si="36"/>
        <v>0</v>
      </c>
      <c r="E746" s="139">
        <f t="shared" si="35"/>
        <v>0</v>
      </c>
      <c r="F746" s="140">
        <f t="shared" si="37"/>
        <v>0</v>
      </c>
      <c r="G746" s="133"/>
      <c r="H746" s="109" t="s">
        <v>1805</v>
      </c>
      <c r="I746" s="110">
        <v>4008158032757</v>
      </c>
      <c r="J746" s="111"/>
      <c r="K746" s="108"/>
      <c r="L746" s="111" t="s">
        <v>1652</v>
      </c>
    </row>
    <row r="747" spans="1:12" ht="15">
      <c r="A747" s="135">
        <v>3101395</v>
      </c>
      <c r="B747" s="108">
        <v>13.2</v>
      </c>
      <c r="C747" s="132"/>
      <c r="D747" s="138">
        <f t="shared" si="36"/>
        <v>0</v>
      </c>
      <c r="E747" s="139">
        <f t="shared" si="35"/>
        <v>0</v>
      </c>
      <c r="F747" s="140">
        <f t="shared" si="37"/>
        <v>0</v>
      </c>
      <c r="G747" s="133"/>
      <c r="H747" s="109" t="s">
        <v>1806</v>
      </c>
      <c r="I747" s="110">
        <v>4008158032764</v>
      </c>
      <c r="J747" s="111"/>
      <c r="K747" s="108"/>
      <c r="L747" s="111" t="s">
        <v>1652</v>
      </c>
    </row>
    <row r="748" spans="1:12" ht="15">
      <c r="A748" s="135">
        <v>3101396</v>
      </c>
      <c r="B748" s="108">
        <v>13.9</v>
      </c>
      <c r="C748" s="132"/>
      <c r="D748" s="138">
        <f t="shared" si="36"/>
        <v>0</v>
      </c>
      <c r="E748" s="139">
        <f t="shared" si="35"/>
        <v>0</v>
      </c>
      <c r="F748" s="140">
        <f t="shared" si="37"/>
        <v>0</v>
      </c>
      <c r="G748" s="133"/>
      <c r="H748" s="109" t="s">
        <v>1807</v>
      </c>
      <c r="I748" s="110">
        <v>4008158032771</v>
      </c>
      <c r="J748" s="111"/>
      <c r="K748" s="108"/>
      <c r="L748" s="111" t="s">
        <v>1652</v>
      </c>
    </row>
    <row r="749" spans="1:12" ht="15">
      <c r="A749" s="135">
        <v>3101397</v>
      </c>
      <c r="B749" s="108">
        <v>19.6</v>
      </c>
      <c r="C749" s="132"/>
      <c r="D749" s="138">
        <f t="shared" si="36"/>
        <v>0</v>
      </c>
      <c r="E749" s="139">
        <f t="shared" si="35"/>
        <v>0</v>
      </c>
      <c r="F749" s="140">
        <f t="shared" si="37"/>
        <v>0</v>
      </c>
      <c r="G749" s="133"/>
      <c r="H749" s="109" t="s">
        <v>1808</v>
      </c>
      <c r="I749" s="110">
        <v>4008158032788</v>
      </c>
      <c r="J749" s="111"/>
      <c r="K749" s="108"/>
      <c r="L749" s="111" t="s">
        <v>1652</v>
      </c>
    </row>
    <row r="750" spans="1:12" ht="15">
      <c r="A750" s="135">
        <v>3101398</v>
      </c>
      <c r="B750" s="108">
        <v>27.6</v>
      </c>
      <c r="C750" s="132"/>
      <c r="D750" s="138">
        <f t="shared" si="36"/>
        <v>0</v>
      </c>
      <c r="E750" s="139">
        <f t="shared" si="35"/>
        <v>0</v>
      </c>
      <c r="F750" s="140">
        <f t="shared" si="37"/>
        <v>0</v>
      </c>
      <c r="G750" s="133"/>
      <c r="H750" s="109" t="s">
        <v>1809</v>
      </c>
      <c r="I750" s="110">
        <v>4008158032795</v>
      </c>
      <c r="J750" s="111"/>
      <c r="K750" s="108"/>
      <c r="L750" s="111" t="s">
        <v>1652</v>
      </c>
    </row>
    <row r="751" spans="1:12" ht="15">
      <c r="A751" s="135">
        <v>3101399</v>
      </c>
      <c r="B751" s="108">
        <v>9.1</v>
      </c>
      <c r="C751" s="132"/>
      <c r="D751" s="138">
        <f t="shared" si="36"/>
        <v>0</v>
      </c>
      <c r="E751" s="139">
        <f t="shared" si="35"/>
        <v>0</v>
      </c>
      <c r="F751" s="140">
        <f t="shared" si="37"/>
        <v>0</v>
      </c>
      <c r="G751" s="133"/>
      <c r="H751" s="109" t="s">
        <v>1810</v>
      </c>
      <c r="I751" s="110">
        <v>4008158032801</v>
      </c>
      <c r="J751" s="111"/>
      <c r="K751" s="108"/>
      <c r="L751" s="111" t="s">
        <v>1652</v>
      </c>
    </row>
    <row r="752" spans="1:12" ht="15">
      <c r="A752" s="135">
        <v>3101400</v>
      </c>
      <c r="B752" s="108">
        <v>9.8</v>
      </c>
      <c r="C752" s="132"/>
      <c r="D752" s="138">
        <f t="shared" si="36"/>
        <v>0</v>
      </c>
      <c r="E752" s="139">
        <f t="shared" si="35"/>
        <v>0</v>
      </c>
      <c r="F752" s="140">
        <f t="shared" si="37"/>
        <v>0</v>
      </c>
      <c r="G752" s="133"/>
      <c r="H752" s="109" t="s">
        <v>1811</v>
      </c>
      <c r="I752" s="110">
        <v>4008158032818</v>
      </c>
      <c r="J752" s="111"/>
      <c r="K752" s="108"/>
      <c r="L752" s="111" t="s">
        <v>1652</v>
      </c>
    </row>
    <row r="753" spans="1:12" ht="15">
      <c r="A753" s="135">
        <v>3101401</v>
      </c>
      <c r="B753" s="108">
        <v>10.5</v>
      </c>
      <c r="C753" s="132"/>
      <c r="D753" s="138">
        <f t="shared" si="36"/>
        <v>0</v>
      </c>
      <c r="E753" s="139">
        <f t="shared" si="35"/>
        <v>0</v>
      </c>
      <c r="F753" s="140">
        <f t="shared" si="37"/>
        <v>0</v>
      </c>
      <c r="G753" s="133"/>
      <c r="H753" s="109" t="s">
        <v>1812</v>
      </c>
      <c r="I753" s="110">
        <v>4008158032825</v>
      </c>
      <c r="J753" s="111"/>
      <c r="K753" s="108"/>
      <c r="L753" s="111" t="s">
        <v>1652</v>
      </c>
    </row>
    <row r="754" spans="1:12" ht="15">
      <c r="A754" s="135">
        <v>3101402</v>
      </c>
      <c r="B754" s="108">
        <v>7.4</v>
      </c>
      <c r="C754" s="132"/>
      <c r="D754" s="138">
        <f t="shared" si="36"/>
        <v>0</v>
      </c>
      <c r="E754" s="139">
        <f t="shared" si="35"/>
        <v>0</v>
      </c>
      <c r="F754" s="140">
        <f t="shared" si="37"/>
        <v>0</v>
      </c>
      <c r="G754" s="133"/>
      <c r="H754" s="109" t="s">
        <v>1813</v>
      </c>
      <c r="I754" s="110">
        <v>4008158032832</v>
      </c>
      <c r="J754" s="111"/>
      <c r="K754" s="108"/>
      <c r="L754" s="111" t="s">
        <v>1652</v>
      </c>
    </row>
    <row r="755" spans="1:12" ht="15">
      <c r="A755" s="135">
        <v>3101403</v>
      </c>
      <c r="B755" s="108">
        <v>19.6</v>
      </c>
      <c r="C755" s="132"/>
      <c r="D755" s="138">
        <f t="shared" si="36"/>
        <v>0</v>
      </c>
      <c r="E755" s="139">
        <f t="shared" si="35"/>
        <v>0</v>
      </c>
      <c r="F755" s="140">
        <f t="shared" si="37"/>
        <v>0</v>
      </c>
      <c r="G755" s="133"/>
      <c r="H755" s="109" t="s">
        <v>1814</v>
      </c>
      <c r="I755" s="110">
        <v>4008158032849</v>
      </c>
      <c r="J755" s="111"/>
      <c r="K755" s="108"/>
      <c r="L755" s="111" t="s">
        <v>1652</v>
      </c>
    </row>
    <row r="756" spans="1:12" ht="15">
      <c r="A756" s="135">
        <v>3101404</v>
      </c>
      <c r="B756" s="108">
        <v>33.1</v>
      </c>
      <c r="C756" s="132"/>
      <c r="D756" s="138">
        <f t="shared" si="36"/>
        <v>0</v>
      </c>
      <c r="E756" s="139">
        <f t="shared" si="35"/>
        <v>0</v>
      </c>
      <c r="F756" s="140">
        <f t="shared" si="37"/>
        <v>0</v>
      </c>
      <c r="G756" s="133"/>
      <c r="H756" s="109" t="s">
        <v>1815</v>
      </c>
      <c r="I756" s="110">
        <v>4008158032856</v>
      </c>
      <c r="J756" s="111"/>
      <c r="K756" s="108"/>
      <c r="L756" s="111" t="s">
        <v>1652</v>
      </c>
    </row>
    <row r="757" spans="1:12" ht="15">
      <c r="A757" s="135">
        <v>3101405</v>
      </c>
      <c r="B757" s="108">
        <v>18.4</v>
      </c>
      <c r="C757" s="132"/>
      <c r="D757" s="138">
        <f t="shared" si="36"/>
        <v>0</v>
      </c>
      <c r="E757" s="139">
        <f t="shared" si="35"/>
        <v>0</v>
      </c>
      <c r="F757" s="140">
        <f t="shared" si="37"/>
        <v>0</v>
      </c>
      <c r="G757" s="133"/>
      <c r="H757" s="109" t="s">
        <v>1816</v>
      </c>
      <c r="I757" s="110">
        <v>4008158032863</v>
      </c>
      <c r="J757" s="111"/>
      <c r="K757" s="108"/>
      <c r="L757" s="111" t="s">
        <v>1652</v>
      </c>
    </row>
    <row r="758" spans="1:12" ht="15">
      <c r="A758" s="135">
        <v>3101407</v>
      </c>
      <c r="B758" s="108">
        <v>61.2</v>
      </c>
      <c r="C758" s="132"/>
      <c r="D758" s="138">
        <f t="shared" si="36"/>
        <v>0</v>
      </c>
      <c r="E758" s="139">
        <f t="shared" si="35"/>
        <v>0</v>
      </c>
      <c r="F758" s="140">
        <f t="shared" si="37"/>
        <v>0</v>
      </c>
      <c r="G758" s="133"/>
      <c r="H758" s="109" t="s">
        <v>1817</v>
      </c>
      <c r="I758" s="110">
        <v>4008158032887</v>
      </c>
      <c r="J758" s="111"/>
      <c r="K758" s="108"/>
      <c r="L758" s="111" t="s">
        <v>1652</v>
      </c>
    </row>
    <row r="759" spans="1:12" ht="15">
      <c r="A759" s="135">
        <v>3101408</v>
      </c>
      <c r="B759" s="108">
        <v>15.8</v>
      </c>
      <c r="C759" s="132"/>
      <c r="D759" s="138">
        <f t="shared" si="36"/>
        <v>0</v>
      </c>
      <c r="E759" s="139">
        <f t="shared" si="35"/>
        <v>0</v>
      </c>
      <c r="F759" s="140">
        <f t="shared" si="37"/>
        <v>0</v>
      </c>
      <c r="G759" s="133"/>
      <c r="H759" s="109" t="s">
        <v>1818</v>
      </c>
      <c r="I759" s="110">
        <v>4008158032900</v>
      </c>
      <c r="J759" s="111"/>
      <c r="K759" s="108"/>
      <c r="L759" s="111" t="s">
        <v>1652</v>
      </c>
    </row>
    <row r="760" spans="1:12" ht="15">
      <c r="A760" s="135">
        <v>3101409</v>
      </c>
      <c r="B760" s="108">
        <v>15.8</v>
      </c>
      <c r="C760" s="132"/>
      <c r="D760" s="138">
        <f t="shared" si="36"/>
        <v>0</v>
      </c>
      <c r="E760" s="139">
        <f t="shared" si="35"/>
        <v>0</v>
      </c>
      <c r="F760" s="140">
        <f t="shared" si="37"/>
        <v>0</v>
      </c>
      <c r="G760" s="133"/>
      <c r="H760" s="109" t="s">
        <v>1819</v>
      </c>
      <c r="I760" s="110">
        <v>4008158032917</v>
      </c>
      <c r="J760" s="111"/>
      <c r="K760" s="108"/>
      <c r="L760" s="111" t="s">
        <v>1652</v>
      </c>
    </row>
    <row r="761" spans="1:12" ht="15">
      <c r="A761" s="135">
        <v>3101410</v>
      </c>
      <c r="B761" s="108">
        <v>35.4</v>
      </c>
      <c r="C761" s="132"/>
      <c r="D761" s="138">
        <f t="shared" si="36"/>
        <v>0</v>
      </c>
      <c r="E761" s="139">
        <f t="shared" si="35"/>
        <v>0</v>
      </c>
      <c r="F761" s="140">
        <f t="shared" si="37"/>
        <v>0</v>
      </c>
      <c r="G761" s="133"/>
      <c r="H761" s="109" t="s">
        <v>1820</v>
      </c>
      <c r="I761" s="110">
        <v>4008158032924</v>
      </c>
      <c r="J761" s="111"/>
      <c r="K761" s="108"/>
      <c r="L761" s="111" t="s">
        <v>1652</v>
      </c>
    </row>
    <row r="762" spans="1:12" ht="15">
      <c r="A762" s="135">
        <v>3101411</v>
      </c>
      <c r="B762" s="108">
        <v>8.6</v>
      </c>
      <c r="C762" s="132"/>
      <c r="D762" s="138">
        <f t="shared" si="36"/>
        <v>0</v>
      </c>
      <c r="E762" s="139">
        <f t="shared" si="35"/>
        <v>0</v>
      </c>
      <c r="F762" s="140">
        <f t="shared" si="37"/>
        <v>0</v>
      </c>
      <c r="G762" s="133"/>
      <c r="H762" s="109" t="s">
        <v>1821</v>
      </c>
      <c r="I762" s="110">
        <v>4008158032931</v>
      </c>
      <c r="J762" s="111"/>
      <c r="K762" s="108"/>
      <c r="L762" s="111" t="s">
        <v>1652</v>
      </c>
    </row>
    <row r="763" spans="1:12" ht="15">
      <c r="A763" s="135">
        <v>3101413</v>
      </c>
      <c r="B763" s="108">
        <v>21.9</v>
      </c>
      <c r="C763" s="132"/>
      <c r="D763" s="138">
        <f t="shared" si="36"/>
        <v>0</v>
      </c>
      <c r="E763" s="139">
        <f t="shared" si="35"/>
        <v>0</v>
      </c>
      <c r="F763" s="140">
        <f t="shared" si="37"/>
        <v>0</v>
      </c>
      <c r="G763" s="133"/>
      <c r="H763" s="109" t="s">
        <v>1822</v>
      </c>
      <c r="I763" s="110">
        <v>4008158033099</v>
      </c>
      <c r="J763" s="111"/>
      <c r="K763" s="108"/>
      <c r="L763" s="111" t="s">
        <v>1652</v>
      </c>
    </row>
    <row r="764" spans="1:12" ht="15">
      <c r="A764" s="135">
        <v>3101414</v>
      </c>
      <c r="B764" s="108">
        <v>28.9</v>
      </c>
      <c r="C764" s="132"/>
      <c r="D764" s="138">
        <f t="shared" si="36"/>
        <v>0</v>
      </c>
      <c r="E764" s="139">
        <f t="shared" si="35"/>
        <v>0</v>
      </c>
      <c r="F764" s="140">
        <f t="shared" si="37"/>
        <v>0</v>
      </c>
      <c r="G764" s="133"/>
      <c r="H764" s="109" t="s">
        <v>1823</v>
      </c>
      <c r="I764" s="110">
        <v>4008158033105</v>
      </c>
      <c r="J764" s="111"/>
      <c r="K764" s="108"/>
      <c r="L764" s="111" t="s">
        <v>1652</v>
      </c>
    </row>
    <row r="765" spans="1:12" ht="15">
      <c r="A765" s="135">
        <v>3101415</v>
      </c>
      <c r="B765" s="108">
        <v>32.1</v>
      </c>
      <c r="C765" s="132"/>
      <c r="D765" s="138">
        <f t="shared" si="36"/>
        <v>0</v>
      </c>
      <c r="E765" s="139">
        <f t="shared" si="35"/>
        <v>0</v>
      </c>
      <c r="F765" s="140">
        <f t="shared" si="37"/>
        <v>0</v>
      </c>
      <c r="G765" s="133"/>
      <c r="H765" s="109" t="s">
        <v>1824</v>
      </c>
      <c r="I765" s="110">
        <v>4008158033112</v>
      </c>
      <c r="J765" s="111"/>
      <c r="K765" s="108"/>
      <c r="L765" s="111" t="s">
        <v>1652</v>
      </c>
    </row>
    <row r="766" spans="1:12" ht="15">
      <c r="A766" s="135">
        <v>3101416</v>
      </c>
      <c r="B766" s="108">
        <v>39.1</v>
      </c>
      <c r="C766" s="132"/>
      <c r="D766" s="138">
        <f t="shared" si="36"/>
        <v>0</v>
      </c>
      <c r="E766" s="139">
        <f t="shared" si="35"/>
        <v>0</v>
      </c>
      <c r="F766" s="140">
        <f t="shared" si="37"/>
        <v>0</v>
      </c>
      <c r="G766" s="133"/>
      <c r="H766" s="109" t="s">
        <v>1825</v>
      </c>
      <c r="I766" s="110">
        <v>4008158033129</v>
      </c>
      <c r="J766" s="111"/>
      <c r="K766" s="108"/>
      <c r="L766" s="111" t="s">
        <v>1652</v>
      </c>
    </row>
    <row r="767" spans="1:12" ht="15">
      <c r="A767" s="135">
        <v>3101417</v>
      </c>
      <c r="B767" s="108">
        <v>31.2</v>
      </c>
      <c r="C767" s="132"/>
      <c r="D767" s="138">
        <f t="shared" si="36"/>
        <v>0</v>
      </c>
      <c r="E767" s="139">
        <f t="shared" si="35"/>
        <v>0</v>
      </c>
      <c r="F767" s="140">
        <f t="shared" si="37"/>
        <v>0</v>
      </c>
      <c r="G767" s="133"/>
      <c r="H767" s="109" t="s">
        <v>1826</v>
      </c>
      <c r="I767" s="110">
        <v>4008158033136</v>
      </c>
      <c r="J767" s="111"/>
      <c r="K767" s="108"/>
      <c r="L767" s="111" t="s">
        <v>1652</v>
      </c>
    </row>
    <row r="768" spans="1:12" ht="15">
      <c r="A768" s="135">
        <v>3101418</v>
      </c>
      <c r="B768" s="108">
        <v>36</v>
      </c>
      <c r="C768" s="132"/>
      <c r="D768" s="138">
        <f t="shared" si="36"/>
        <v>0</v>
      </c>
      <c r="E768" s="139">
        <f t="shared" si="35"/>
        <v>0</v>
      </c>
      <c r="F768" s="140">
        <f t="shared" si="37"/>
        <v>0</v>
      </c>
      <c r="G768" s="133"/>
      <c r="H768" s="109" t="s">
        <v>1827</v>
      </c>
      <c r="I768" s="110">
        <v>4008158033143</v>
      </c>
      <c r="J768" s="111"/>
      <c r="K768" s="108"/>
      <c r="L768" s="111" t="s">
        <v>1652</v>
      </c>
    </row>
    <row r="769" spans="1:12" ht="15">
      <c r="A769" s="135">
        <v>3101419</v>
      </c>
      <c r="B769" s="108">
        <v>52.7</v>
      </c>
      <c r="C769" s="132"/>
      <c r="D769" s="138">
        <f t="shared" si="36"/>
        <v>0</v>
      </c>
      <c r="E769" s="139">
        <f t="shared" si="35"/>
        <v>0</v>
      </c>
      <c r="F769" s="140">
        <f t="shared" si="37"/>
        <v>0</v>
      </c>
      <c r="G769" s="133"/>
      <c r="H769" s="109" t="s">
        <v>1828</v>
      </c>
      <c r="I769" s="110">
        <v>4008158033150</v>
      </c>
      <c r="J769" s="111"/>
      <c r="K769" s="108"/>
      <c r="L769" s="111" t="s">
        <v>1652</v>
      </c>
    </row>
    <row r="770" spans="1:12" ht="15">
      <c r="A770" s="135">
        <v>3101420</v>
      </c>
      <c r="B770" s="108">
        <v>61</v>
      </c>
      <c r="C770" s="132"/>
      <c r="D770" s="138">
        <f t="shared" si="36"/>
        <v>0</v>
      </c>
      <c r="E770" s="139">
        <f t="shared" si="35"/>
        <v>0</v>
      </c>
      <c r="F770" s="140">
        <f t="shared" si="37"/>
        <v>0</v>
      </c>
      <c r="G770" s="133"/>
      <c r="H770" s="109" t="s">
        <v>1829</v>
      </c>
      <c r="I770" s="110">
        <v>4008158033167</v>
      </c>
      <c r="J770" s="111"/>
      <c r="K770" s="108"/>
      <c r="L770" s="111" t="s">
        <v>1652</v>
      </c>
    </row>
    <row r="771" spans="1:12" ht="15">
      <c r="A771" s="135">
        <v>3101421</v>
      </c>
      <c r="B771" s="108">
        <v>76.2</v>
      </c>
      <c r="C771" s="132"/>
      <c r="D771" s="138">
        <f t="shared" si="36"/>
        <v>0</v>
      </c>
      <c r="E771" s="139">
        <f t="shared" si="35"/>
        <v>0</v>
      </c>
      <c r="F771" s="140">
        <f t="shared" si="37"/>
        <v>0</v>
      </c>
      <c r="G771" s="133"/>
      <c r="H771" s="109" t="s">
        <v>1830</v>
      </c>
      <c r="I771" s="110">
        <v>4008158033174</v>
      </c>
      <c r="J771" s="111"/>
      <c r="K771" s="108"/>
      <c r="L771" s="111" t="s">
        <v>1652</v>
      </c>
    </row>
    <row r="772" spans="1:12" ht="15">
      <c r="A772" s="135">
        <v>3101422</v>
      </c>
      <c r="B772" s="108">
        <v>18.9</v>
      </c>
      <c r="C772" s="132"/>
      <c r="D772" s="138">
        <f t="shared" si="36"/>
        <v>0</v>
      </c>
      <c r="E772" s="139">
        <f t="shared" si="35"/>
        <v>0</v>
      </c>
      <c r="F772" s="140">
        <f t="shared" si="37"/>
        <v>0</v>
      </c>
      <c r="G772" s="133"/>
      <c r="H772" s="109" t="s">
        <v>1831</v>
      </c>
      <c r="I772" s="110">
        <v>4008158033181</v>
      </c>
      <c r="J772" s="111"/>
      <c r="K772" s="108"/>
      <c r="L772" s="111" t="s">
        <v>1652</v>
      </c>
    </row>
    <row r="773" spans="1:12" ht="15">
      <c r="A773" s="135">
        <v>3101423</v>
      </c>
      <c r="B773" s="108">
        <v>22</v>
      </c>
      <c r="C773" s="132"/>
      <c r="D773" s="138">
        <f t="shared" si="36"/>
        <v>0</v>
      </c>
      <c r="E773" s="139">
        <f t="shared" si="35"/>
        <v>0</v>
      </c>
      <c r="F773" s="140">
        <f t="shared" si="37"/>
        <v>0</v>
      </c>
      <c r="G773" s="133"/>
      <c r="H773" s="109" t="s">
        <v>1832</v>
      </c>
      <c r="I773" s="110">
        <v>4008158033198</v>
      </c>
      <c r="J773" s="111"/>
      <c r="K773" s="108"/>
      <c r="L773" s="111" t="s">
        <v>1652</v>
      </c>
    </row>
    <row r="774" spans="1:12" ht="15">
      <c r="A774" s="135">
        <v>3101424</v>
      </c>
      <c r="B774" s="108">
        <v>26.3</v>
      </c>
      <c r="C774" s="132"/>
      <c r="D774" s="138">
        <f t="shared" si="36"/>
        <v>0</v>
      </c>
      <c r="E774" s="139">
        <f t="shared" si="35"/>
        <v>0</v>
      </c>
      <c r="F774" s="140">
        <f t="shared" si="37"/>
        <v>0</v>
      </c>
      <c r="G774" s="133"/>
      <c r="H774" s="109" t="s">
        <v>1833</v>
      </c>
      <c r="I774" s="110">
        <v>4008158033204</v>
      </c>
      <c r="J774" s="111"/>
      <c r="K774" s="108"/>
      <c r="L774" s="111" t="s">
        <v>1652</v>
      </c>
    </row>
    <row r="775" spans="1:12" ht="15">
      <c r="A775" s="135">
        <v>3101425</v>
      </c>
      <c r="B775" s="108">
        <v>28.7</v>
      </c>
      <c r="C775" s="132"/>
      <c r="D775" s="138">
        <f t="shared" si="36"/>
        <v>0</v>
      </c>
      <c r="E775" s="139">
        <f t="shared" si="35"/>
        <v>0</v>
      </c>
      <c r="F775" s="140">
        <f t="shared" si="37"/>
        <v>0</v>
      </c>
      <c r="G775" s="133"/>
      <c r="H775" s="109" t="s">
        <v>1834</v>
      </c>
      <c r="I775" s="110">
        <v>4008158033211</v>
      </c>
      <c r="J775" s="111"/>
      <c r="K775" s="108"/>
      <c r="L775" s="111" t="s">
        <v>1652</v>
      </c>
    </row>
    <row r="776" spans="1:12" ht="15">
      <c r="A776" s="135">
        <v>3101426</v>
      </c>
      <c r="B776" s="108">
        <v>28.7</v>
      </c>
      <c r="C776" s="132"/>
      <c r="D776" s="138">
        <f t="shared" si="36"/>
        <v>0</v>
      </c>
      <c r="E776" s="139">
        <f t="shared" si="35"/>
        <v>0</v>
      </c>
      <c r="F776" s="140">
        <f t="shared" si="37"/>
        <v>0</v>
      </c>
      <c r="G776" s="133"/>
      <c r="H776" s="109" t="s">
        <v>1835</v>
      </c>
      <c r="I776" s="110">
        <v>4008158033228</v>
      </c>
      <c r="J776" s="111"/>
      <c r="K776" s="108"/>
      <c r="L776" s="111" t="s">
        <v>1652</v>
      </c>
    </row>
    <row r="777" spans="1:12" ht="15">
      <c r="A777" s="135">
        <v>3101428</v>
      </c>
      <c r="B777" s="108">
        <v>66.6</v>
      </c>
      <c r="C777" s="132"/>
      <c r="D777" s="138">
        <f t="shared" si="36"/>
        <v>0</v>
      </c>
      <c r="E777" s="139">
        <f t="shared" si="35"/>
        <v>0</v>
      </c>
      <c r="F777" s="140">
        <f t="shared" si="37"/>
        <v>0</v>
      </c>
      <c r="G777" s="133"/>
      <c r="H777" s="109" t="s">
        <v>1836</v>
      </c>
      <c r="I777" s="110">
        <v>4008158033242</v>
      </c>
      <c r="J777" s="111"/>
      <c r="K777" s="108"/>
      <c r="L777" s="111" t="s">
        <v>1652</v>
      </c>
    </row>
    <row r="778" spans="1:12" ht="15">
      <c r="A778" s="135">
        <v>3101429</v>
      </c>
      <c r="B778" s="108">
        <v>71.4</v>
      </c>
      <c r="C778" s="132"/>
      <c r="D778" s="138">
        <f t="shared" si="36"/>
        <v>0</v>
      </c>
      <c r="E778" s="139">
        <f t="shared" si="35"/>
        <v>0</v>
      </c>
      <c r="F778" s="140">
        <f t="shared" si="37"/>
        <v>0</v>
      </c>
      <c r="G778" s="133"/>
      <c r="H778" s="109" t="s">
        <v>1837</v>
      </c>
      <c r="I778" s="110">
        <v>4008158033259</v>
      </c>
      <c r="J778" s="111"/>
      <c r="K778" s="108"/>
      <c r="L778" s="111" t="s">
        <v>1652</v>
      </c>
    </row>
    <row r="779" spans="1:12" ht="15">
      <c r="A779" s="135">
        <v>3101430</v>
      </c>
      <c r="B779" s="108">
        <v>67</v>
      </c>
      <c r="C779" s="132"/>
      <c r="D779" s="138">
        <f t="shared" si="36"/>
        <v>0</v>
      </c>
      <c r="E779" s="139">
        <f t="shared" si="35"/>
        <v>0</v>
      </c>
      <c r="F779" s="140">
        <f t="shared" si="37"/>
        <v>0</v>
      </c>
      <c r="G779" s="133"/>
      <c r="H779" s="109" t="s">
        <v>1838</v>
      </c>
      <c r="I779" s="110">
        <v>4008158033266</v>
      </c>
      <c r="J779" s="111"/>
      <c r="K779" s="108"/>
      <c r="L779" s="111" t="s">
        <v>1652</v>
      </c>
    </row>
    <row r="780" spans="1:12" ht="15">
      <c r="A780" s="135">
        <v>3101431</v>
      </c>
      <c r="B780" s="108">
        <v>25.8</v>
      </c>
      <c r="C780" s="132"/>
      <c r="D780" s="138">
        <f t="shared" si="36"/>
        <v>0</v>
      </c>
      <c r="E780" s="139">
        <f t="shared" si="35"/>
        <v>0</v>
      </c>
      <c r="F780" s="140">
        <f t="shared" si="37"/>
        <v>0</v>
      </c>
      <c r="G780" s="133"/>
      <c r="H780" s="109" t="s">
        <v>1839</v>
      </c>
      <c r="I780" s="110">
        <v>4008158033273</v>
      </c>
      <c r="J780" s="111"/>
      <c r="K780" s="108"/>
      <c r="L780" s="111" t="s">
        <v>1652</v>
      </c>
    </row>
    <row r="781" spans="1:12" ht="15">
      <c r="A781" s="135">
        <v>3101432</v>
      </c>
      <c r="B781" s="108">
        <v>83.7</v>
      </c>
      <c r="C781" s="132"/>
      <c r="D781" s="138">
        <f t="shared" si="36"/>
        <v>0</v>
      </c>
      <c r="E781" s="139">
        <f t="shared" si="35"/>
        <v>0</v>
      </c>
      <c r="F781" s="140">
        <f t="shared" si="37"/>
        <v>0</v>
      </c>
      <c r="G781" s="133"/>
      <c r="H781" s="109" t="s">
        <v>1840</v>
      </c>
      <c r="I781" s="110">
        <v>4008158033280</v>
      </c>
      <c r="J781" s="111"/>
      <c r="K781" s="108"/>
      <c r="L781" s="111" t="s">
        <v>1652</v>
      </c>
    </row>
    <row r="782" spans="1:12" ht="15">
      <c r="A782" s="135">
        <v>3101441</v>
      </c>
      <c r="B782" s="108">
        <v>24.7</v>
      </c>
      <c r="C782" s="132"/>
      <c r="D782" s="138">
        <f t="shared" si="36"/>
        <v>0</v>
      </c>
      <c r="E782" s="139">
        <f aca="true" t="shared" si="38" ref="E782:E845">+$F$5</f>
        <v>0</v>
      </c>
      <c r="F782" s="140">
        <f t="shared" si="37"/>
        <v>0</v>
      </c>
      <c r="G782" s="133"/>
      <c r="H782" s="109" t="s">
        <v>1841</v>
      </c>
      <c r="I782" s="110">
        <v>4008158036496</v>
      </c>
      <c r="J782" s="111"/>
      <c r="K782" s="108"/>
      <c r="L782" s="111" t="s">
        <v>1652</v>
      </c>
    </row>
    <row r="783" spans="1:12" ht="15">
      <c r="A783" s="135">
        <v>3101444</v>
      </c>
      <c r="B783" s="108">
        <v>26.7</v>
      </c>
      <c r="C783" s="132"/>
      <c r="D783" s="138">
        <f t="shared" si="36"/>
        <v>0</v>
      </c>
      <c r="E783" s="139">
        <f t="shared" si="38"/>
        <v>0</v>
      </c>
      <c r="F783" s="140">
        <f t="shared" si="37"/>
        <v>0</v>
      </c>
      <c r="G783" s="133"/>
      <c r="H783" s="109" t="s">
        <v>1842</v>
      </c>
      <c r="I783" s="110">
        <v>4008158036502</v>
      </c>
      <c r="J783" s="111"/>
      <c r="K783" s="108"/>
      <c r="L783" s="111" t="s">
        <v>1652</v>
      </c>
    </row>
    <row r="784" spans="1:12" ht="15">
      <c r="A784" s="135">
        <v>3101447</v>
      </c>
      <c r="B784" s="108">
        <v>30.9</v>
      </c>
      <c r="C784" s="132"/>
      <c r="D784" s="138">
        <f t="shared" si="36"/>
        <v>0</v>
      </c>
      <c r="E784" s="139">
        <f t="shared" si="38"/>
        <v>0</v>
      </c>
      <c r="F784" s="140">
        <f t="shared" si="37"/>
        <v>0</v>
      </c>
      <c r="G784" s="133"/>
      <c r="H784" s="109" t="s">
        <v>1843</v>
      </c>
      <c r="I784" s="110">
        <v>4008158036519</v>
      </c>
      <c r="J784" s="111"/>
      <c r="K784" s="108"/>
      <c r="L784" s="111" t="s">
        <v>1652</v>
      </c>
    </row>
    <row r="785" spans="1:12" ht="15">
      <c r="A785" s="135">
        <v>3101450</v>
      </c>
      <c r="B785" s="108">
        <v>33.5</v>
      </c>
      <c r="C785" s="132"/>
      <c r="D785" s="138">
        <f t="shared" si="36"/>
        <v>0</v>
      </c>
      <c r="E785" s="139">
        <f t="shared" si="38"/>
        <v>0</v>
      </c>
      <c r="F785" s="140">
        <f t="shared" si="37"/>
        <v>0</v>
      </c>
      <c r="G785" s="133"/>
      <c r="H785" s="109" t="s">
        <v>1844</v>
      </c>
      <c r="I785" s="110">
        <v>4008158036526</v>
      </c>
      <c r="J785" s="111"/>
      <c r="K785" s="108"/>
      <c r="L785" s="111" t="s">
        <v>1652</v>
      </c>
    </row>
    <row r="786" spans="1:12" ht="15">
      <c r="A786" s="135">
        <v>3101516</v>
      </c>
      <c r="B786" s="108">
        <v>18.9</v>
      </c>
      <c r="C786" s="132"/>
      <c r="D786" s="138">
        <f t="shared" si="36"/>
        <v>0</v>
      </c>
      <c r="E786" s="139">
        <f t="shared" si="38"/>
        <v>0</v>
      </c>
      <c r="F786" s="140">
        <f t="shared" si="37"/>
        <v>0</v>
      </c>
      <c r="G786" s="133"/>
      <c r="H786" s="109" t="s">
        <v>1845</v>
      </c>
      <c r="I786" s="110">
        <v>4008158035017</v>
      </c>
      <c r="J786" s="111"/>
      <c r="K786" s="108"/>
      <c r="L786" s="111" t="s">
        <v>1652</v>
      </c>
    </row>
    <row r="787" spans="1:12" ht="15">
      <c r="A787" s="135">
        <v>3101517</v>
      </c>
      <c r="B787" s="108">
        <v>22</v>
      </c>
      <c r="C787" s="132"/>
      <c r="D787" s="138">
        <f t="shared" si="36"/>
        <v>0</v>
      </c>
      <c r="E787" s="139">
        <f t="shared" si="38"/>
        <v>0</v>
      </c>
      <c r="F787" s="140">
        <f t="shared" si="37"/>
        <v>0</v>
      </c>
      <c r="G787" s="133"/>
      <c r="H787" s="109" t="s">
        <v>1846</v>
      </c>
      <c r="I787" s="110">
        <v>4008158035024</v>
      </c>
      <c r="J787" s="111"/>
      <c r="K787" s="108"/>
      <c r="L787" s="111" t="s">
        <v>1652</v>
      </c>
    </row>
    <row r="788" spans="1:12" ht="15">
      <c r="A788" s="135">
        <v>3101518</v>
      </c>
      <c r="B788" s="108">
        <v>26.3</v>
      </c>
      <c r="C788" s="132"/>
      <c r="D788" s="138">
        <f t="shared" si="36"/>
        <v>0</v>
      </c>
      <c r="E788" s="139">
        <f t="shared" si="38"/>
        <v>0</v>
      </c>
      <c r="F788" s="140">
        <f t="shared" si="37"/>
        <v>0</v>
      </c>
      <c r="G788" s="133"/>
      <c r="H788" s="109" t="s">
        <v>1847</v>
      </c>
      <c r="I788" s="110">
        <v>4008158035031</v>
      </c>
      <c r="J788" s="111"/>
      <c r="K788" s="108"/>
      <c r="L788" s="111" t="s">
        <v>1652</v>
      </c>
    </row>
    <row r="789" spans="1:12" ht="15">
      <c r="A789" s="135">
        <v>3101519</v>
      </c>
      <c r="B789" s="108">
        <v>28.7</v>
      </c>
      <c r="C789" s="132"/>
      <c r="D789" s="138">
        <f t="shared" si="36"/>
        <v>0</v>
      </c>
      <c r="E789" s="139">
        <f t="shared" si="38"/>
        <v>0</v>
      </c>
      <c r="F789" s="140">
        <f t="shared" si="37"/>
        <v>0</v>
      </c>
      <c r="G789" s="133"/>
      <c r="H789" s="109" t="s">
        <v>1848</v>
      </c>
      <c r="I789" s="110">
        <v>4008158035048</v>
      </c>
      <c r="J789" s="111"/>
      <c r="K789" s="108"/>
      <c r="L789" s="111" t="s">
        <v>1652</v>
      </c>
    </row>
    <row r="790" spans="1:12" ht="15">
      <c r="A790" s="135">
        <v>3101521</v>
      </c>
      <c r="B790" s="108">
        <v>48.3</v>
      </c>
      <c r="C790" s="132"/>
      <c r="D790" s="138">
        <f t="shared" si="36"/>
        <v>0</v>
      </c>
      <c r="E790" s="139">
        <f t="shared" si="38"/>
        <v>0</v>
      </c>
      <c r="F790" s="140">
        <f t="shared" si="37"/>
        <v>0</v>
      </c>
      <c r="G790" s="133"/>
      <c r="H790" s="109" t="s">
        <v>1849</v>
      </c>
      <c r="I790" s="110">
        <v>4008158035109</v>
      </c>
      <c r="J790" s="111"/>
      <c r="K790" s="108"/>
      <c r="L790" s="111" t="s">
        <v>1652</v>
      </c>
    </row>
    <row r="791" spans="1:12" ht="15">
      <c r="A791" s="135">
        <v>3101522</v>
      </c>
      <c r="B791" s="108">
        <v>50.4</v>
      </c>
      <c r="C791" s="132"/>
      <c r="D791" s="138">
        <f t="shared" si="36"/>
        <v>0</v>
      </c>
      <c r="E791" s="139">
        <f t="shared" si="38"/>
        <v>0</v>
      </c>
      <c r="F791" s="140">
        <f t="shared" si="37"/>
        <v>0</v>
      </c>
      <c r="G791" s="133"/>
      <c r="H791" s="109" t="s">
        <v>1850</v>
      </c>
      <c r="I791" s="110">
        <v>4008158035062</v>
      </c>
      <c r="J791" s="111"/>
      <c r="K791" s="108"/>
      <c r="L791" s="111" t="s">
        <v>1652</v>
      </c>
    </row>
    <row r="792" spans="1:12" ht="15">
      <c r="A792" s="135">
        <v>3101523</v>
      </c>
      <c r="B792" s="108">
        <v>51.7</v>
      </c>
      <c r="C792" s="132"/>
      <c r="D792" s="138">
        <f t="shared" si="36"/>
        <v>0</v>
      </c>
      <c r="E792" s="139">
        <f t="shared" si="38"/>
        <v>0</v>
      </c>
      <c r="F792" s="140">
        <f t="shared" si="37"/>
        <v>0</v>
      </c>
      <c r="G792" s="133"/>
      <c r="H792" s="109" t="s">
        <v>1851</v>
      </c>
      <c r="I792" s="110">
        <v>4008158035079</v>
      </c>
      <c r="J792" s="111"/>
      <c r="K792" s="108"/>
      <c r="L792" s="111" t="s">
        <v>1652</v>
      </c>
    </row>
    <row r="793" spans="1:12" ht="15">
      <c r="A793" s="135">
        <v>3101524</v>
      </c>
      <c r="B793" s="108">
        <v>63.4</v>
      </c>
      <c r="C793" s="132"/>
      <c r="D793" s="138">
        <f t="shared" si="36"/>
        <v>0</v>
      </c>
      <c r="E793" s="139">
        <f t="shared" si="38"/>
        <v>0</v>
      </c>
      <c r="F793" s="140">
        <f t="shared" si="37"/>
        <v>0</v>
      </c>
      <c r="G793" s="133"/>
      <c r="H793" s="109" t="s">
        <v>1852</v>
      </c>
      <c r="I793" s="110">
        <v>4008158035086</v>
      </c>
      <c r="J793" s="111"/>
      <c r="K793" s="108"/>
      <c r="L793" s="111" t="s">
        <v>1652</v>
      </c>
    </row>
    <row r="794" spans="1:12" ht="15">
      <c r="A794" s="135">
        <v>3101525</v>
      </c>
      <c r="B794" s="108">
        <v>72</v>
      </c>
      <c r="C794" s="132"/>
      <c r="D794" s="138">
        <f t="shared" si="36"/>
        <v>0</v>
      </c>
      <c r="E794" s="139">
        <f t="shared" si="38"/>
        <v>0</v>
      </c>
      <c r="F794" s="140">
        <f t="shared" si="37"/>
        <v>0</v>
      </c>
      <c r="G794" s="133"/>
      <c r="H794" s="109" t="s">
        <v>1853</v>
      </c>
      <c r="I794" s="110">
        <v>4008158035093</v>
      </c>
      <c r="J794" s="111"/>
      <c r="K794" s="108"/>
      <c r="L794" s="111" t="s">
        <v>1652</v>
      </c>
    </row>
    <row r="795" spans="1:12" ht="15">
      <c r="A795" s="135">
        <v>3101547</v>
      </c>
      <c r="B795" s="108">
        <v>5.4</v>
      </c>
      <c r="C795" s="132"/>
      <c r="D795" s="138">
        <f t="shared" si="36"/>
        <v>0</v>
      </c>
      <c r="E795" s="139">
        <f t="shared" si="38"/>
        <v>0</v>
      </c>
      <c r="F795" s="140">
        <f t="shared" si="37"/>
        <v>0</v>
      </c>
      <c r="G795" s="133"/>
      <c r="H795" s="109" t="s">
        <v>1854</v>
      </c>
      <c r="I795" s="110">
        <v>4008158027456</v>
      </c>
      <c r="J795" s="111"/>
      <c r="K795" s="108"/>
      <c r="L795" s="111" t="s">
        <v>1652</v>
      </c>
    </row>
    <row r="796" spans="1:12" ht="15">
      <c r="A796" s="135">
        <v>3101588</v>
      </c>
      <c r="B796" s="108">
        <v>4.3</v>
      </c>
      <c r="C796" s="132"/>
      <c r="D796" s="138">
        <f t="shared" si="36"/>
        <v>0</v>
      </c>
      <c r="E796" s="139">
        <f t="shared" si="38"/>
        <v>0</v>
      </c>
      <c r="F796" s="140">
        <f t="shared" si="37"/>
        <v>0</v>
      </c>
      <c r="G796" s="133"/>
      <c r="H796" s="109" t="s">
        <v>1855</v>
      </c>
      <c r="I796" s="110">
        <v>4008158035918</v>
      </c>
      <c r="J796" s="111"/>
      <c r="K796" s="108"/>
      <c r="L796" s="111" t="s">
        <v>1652</v>
      </c>
    </row>
    <row r="797" spans="1:12" ht="15">
      <c r="A797" s="135">
        <v>3101589</v>
      </c>
      <c r="B797" s="108">
        <v>4.1</v>
      </c>
      <c r="C797" s="132"/>
      <c r="D797" s="138">
        <f t="shared" si="36"/>
        <v>0</v>
      </c>
      <c r="E797" s="139">
        <f t="shared" si="38"/>
        <v>0</v>
      </c>
      <c r="F797" s="140">
        <f t="shared" si="37"/>
        <v>0</v>
      </c>
      <c r="G797" s="133"/>
      <c r="H797" s="109" t="s">
        <v>1856</v>
      </c>
      <c r="I797" s="110">
        <v>4008158035925</v>
      </c>
      <c r="J797" s="111"/>
      <c r="K797" s="108"/>
      <c r="L797" s="111" t="s">
        <v>1652</v>
      </c>
    </row>
    <row r="798" spans="1:12" ht="15">
      <c r="A798" s="135">
        <v>3101590</v>
      </c>
      <c r="B798" s="108">
        <v>83.7</v>
      </c>
      <c r="C798" s="132"/>
      <c r="D798" s="138">
        <f t="shared" si="36"/>
        <v>0</v>
      </c>
      <c r="E798" s="139">
        <f t="shared" si="38"/>
        <v>0</v>
      </c>
      <c r="F798" s="140">
        <f t="shared" si="37"/>
        <v>0</v>
      </c>
      <c r="G798" s="133"/>
      <c r="H798" s="109" t="s">
        <v>1857</v>
      </c>
      <c r="I798" s="110">
        <v>4008158036311</v>
      </c>
      <c r="J798" s="111"/>
      <c r="K798" s="108"/>
      <c r="L798" s="111" t="s">
        <v>1652</v>
      </c>
    </row>
    <row r="799" spans="1:12" ht="15">
      <c r="A799" s="135">
        <v>3101612</v>
      </c>
      <c r="B799" s="108">
        <v>202.1</v>
      </c>
      <c r="C799" s="132"/>
      <c r="D799" s="138">
        <f t="shared" si="36"/>
        <v>0</v>
      </c>
      <c r="E799" s="139">
        <f t="shared" si="38"/>
        <v>0</v>
      </c>
      <c r="F799" s="140">
        <f t="shared" si="37"/>
        <v>0</v>
      </c>
      <c r="G799" s="133"/>
      <c r="H799" s="109" t="s">
        <v>1858</v>
      </c>
      <c r="I799" s="110">
        <v>4008158036359</v>
      </c>
      <c r="J799" s="111"/>
      <c r="K799" s="108"/>
      <c r="L799" s="111" t="s">
        <v>1652</v>
      </c>
    </row>
    <row r="800" spans="1:12" ht="15">
      <c r="A800" s="135">
        <v>3101627</v>
      </c>
      <c r="B800" s="108">
        <v>3.7</v>
      </c>
      <c r="C800" s="132"/>
      <c r="D800" s="138">
        <f t="shared" si="36"/>
        <v>0</v>
      </c>
      <c r="E800" s="139">
        <f t="shared" si="38"/>
        <v>0</v>
      </c>
      <c r="F800" s="140">
        <f t="shared" si="37"/>
        <v>0</v>
      </c>
      <c r="G800" s="133"/>
      <c r="H800" s="109" t="s">
        <v>1859</v>
      </c>
      <c r="I800" s="110">
        <v>4008158036298</v>
      </c>
      <c r="J800" s="111"/>
      <c r="K800" s="108"/>
      <c r="L800" s="111" t="s">
        <v>1652</v>
      </c>
    </row>
    <row r="801" spans="1:12" ht="15">
      <c r="A801" s="135">
        <v>3101632</v>
      </c>
      <c r="B801" s="108">
        <v>5.1</v>
      </c>
      <c r="C801" s="132"/>
      <c r="D801" s="138">
        <f aca="true" t="shared" si="39" ref="D801:D856">PRODUCT(B801,$F$4)</f>
        <v>0</v>
      </c>
      <c r="E801" s="139">
        <f t="shared" si="38"/>
        <v>0</v>
      </c>
      <c r="F801" s="140">
        <f aca="true" t="shared" si="40" ref="F801:F856">+D801*(100-E801)/100</f>
        <v>0</v>
      </c>
      <c r="G801" s="133"/>
      <c r="H801" s="109" t="s">
        <v>1860</v>
      </c>
      <c r="I801" s="110">
        <v>4008158036571</v>
      </c>
      <c r="J801" s="111"/>
      <c r="K801" s="108"/>
      <c r="L801" s="111" t="s">
        <v>1652</v>
      </c>
    </row>
    <row r="802" spans="1:12" ht="15">
      <c r="A802" s="135">
        <v>3101685</v>
      </c>
      <c r="B802" s="108">
        <v>62.3</v>
      </c>
      <c r="C802" s="132"/>
      <c r="D802" s="138">
        <f t="shared" si="39"/>
        <v>0</v>
      </c>
      <c r="E802" s="139">
        <f t="shared" si="38"/>
        <v>0</v>
      </c>
      <c r="F802" s="140">
        <f t="shared" si="40"/>
        <v>0</v>
      </c>
      <c r="G802" s="133"/>
      <c r="H802" s="109" t="s">
        <v>1861</v>
      </c>
      <c r="I802" s="110">
        <v>4008158037073</v>
      </c>
      <c r="J802" s="111"/>
      <c r="K802" s="108"/>
      <c r="L802" s="111" t="s">
        <v>1652</v>
      </c>
    </row>
    <row r="803" spans="1:12" ht="15">
      <c r="A803" s="135">
        <v>3101686</v>
      </c>
      <c r="B803" s="108">
        <v>66.4</v>
      </c>
      <c r="C803" s="132"/>
      <c r="D803" s="138">
        <f t="shared" si="39"/>
        <v>0</v>
      </c>
      <c r="E803" s="139">
        <f t="shared" si="38"/>
        <v>0</v>
      </c>
      <c r="F803" s="140">
        <f t="shared" si="40"/>
        <v>0</v>
      </c>
      <c r="G803" s="133"/>
      <c r="H803" s="109" t="s">
        <v>1862</v>
      </c>
      <c r="I803" s="110">
        <v>4008158037080</v>
      </c>
      <c r="J803" s="111"/>
      <c r="K803" s="108"/>
      <c r="L803" s="111" t="s">
        <v>1652</v>
      </c>
    </row>
    <row r="804" spans="1:12" ht="15">
      <c r="A804" s="135">
        <v>3101706</v>
      </c>
      <c r="B804" s="108">
        <v>34.6</v>
      </c>
      <c r="C804" s="132"/>
      <c r="D804" s="138">
        <f t="shared" si="39"/>
        <v>0</v>
      </c>
      <c r="E804" s="139">
        <f t="shared" si="38"/>
        <v>0</v>
      </c>
      <c r="F804" s="140">
        <f t="shared" si="40"/>
        <v>0</v>
      </c>
      <c r="G804" s="133"/>
      <c r="H804" s="109" t="s">
        <v>1863</v>
      </c>
      <c r="I804" s="110">
        <v>4008158037103</v>
      </c>
      <c r="J804" s="111"/>
      <c r="K804" s="108"/>
      <c r="L804" s="111" t="s">
        <v>1652</v>
      </c>
    </row>
    <row r="805" spans="1:12" ht="15">
      <c r="A805" s="135">
        <v>3101707</v>
      </c>
      <c r="B805" s="108">
        <v>32.4</v>
      </c>
      <c r="C805" s="132"/>
      <c r="D805" s="138">
        <f t="shared" si="39"/>
        <v>0</v>
      </c>
      <c r="E805" s="139">
        <f t="shared" si="38"/>
        <v>0</v>
      </c>
      <c r="F805" s="140">
        <f t="shared" si="40"/>
        <v>0</v>
      </c>
      <c r="G805" s="133"/>
      <c r="H805" s="109" t="s">
        <v>1864</v>
      </c>
      <c r="I805" s="110">
        <v>4008158037110</v>
      </c>
      <c r="J805" s="111"/>
      <c r="K805" s="108"/>
      <c r="L805" s="111" t="s">
        <v>1652</v>
      </c>
    </row>
    <row r="806" spans="1:12" ht="15">
      <c r="A806" s="135">
        <v>3101708</v>
      </c>
      <c r="B806" s="108">
        <v>30</v>
      </c>
      <c r="C806" s="132"/>
      <c r="D806" s="138">
        <f t="shared" si="39"/>
        <v>0</v>
      </c>
      <c r="E806" s="139">
        <f t="shared" si="38"/>
        <v>0</v>
      </c>
      <c r="F806" s="140">
        <f t="shared" si="40"/>
        <v>0</v>
      </c>
      <c r="G806" s="133"/>
      <c r="H806" s="109" t="s">
        <v>1865</v>
      </c>
      <c r="I806" s="110">
        <v>4008158037127</v>
      </c>
      <c r="J806" s="111"/>
      <c r="K806" s="108"/>
      <c r="L806" s="111" t="s">
        <v>1652</v>
      </c>
    </row>
    <row r="807" spans="1:12" ht="15">
      <c r="A807" s="135">
        <v>3101709</v>
      </c>
      <c r="B807" s="108">
        <v>44.3</v>
      </c>
      <c r="C807" s="132"/>
      <c r="D807" s="138">
        <f t="shared" si="39"/>
        <v>0</v>
      </c>
      <c r="E807" s="139">
        <f t="shared" si="38"/>
        <v>0</v>
      </c>
      <c r="F807" s="140">
        <f t="shared" si="40"/>
        <v>0</v>
      </c>
      <c r="G807" s="133"/>
      <c r="H807" s="109" t="s">
        <v>1866</v>
      </c>
      <c r="I807" s="110">
        <v>4008158037134</v>
      </c>
      <c r="J807" s="111"/>
      <c r="K807" s="108"/>
      <c r="L807" s="111" t="s">
        <v>1652</v>
      </c>
    </row>
    <row r="808" spans="1:12" ht="15">
      <c r="A808" s="135">
        <v>3101710</v>
      </c>
      <c r="B808" s="108">
        <v>30.3</v>
      </c>
      <c r="C808" s="132"/>
      <c r="D808" s="138">
        <f t="shared" si="39"/>
        <v>0</v>
      </c>
      <c r="E808" s="139">
        <f t="shared" si="38"/>
        <v>0</v>
      </c>
      <c r="F808" s="140">
        <f t="shared" si="40"/>
        <v>0</v>
      </c>
      <c r="G808" s="133"/>
      <c r="H808" s="109" t="s">
        <v>1867</v>
      </c>
      <c r="I808" s="110">
        <v>4008158037141</v>
      </c>
      <c r="J808" s="111"/>
      <c r="K808" s="108"/>
      <c r="L808" s="111" t="s">
        <v>1652</v>
      </c>
    </row>
    <row r="809" spans="1:12" ht="15">
      <c r="A809" s="135">
        <v>3101726</v>
      </c>
      <c r="B809" s="108">
        <v>42</v>
      </c>
      <c r="C809" s="132"/>
      <c r="D809" s="138">
        <f t="shared" si="39"/>
        <v>0</v>
      </c>
      <c r="E809" s="139">
        <f t="shared" si="38"/>
        <v>0</v>
      </c>
      <c r="F809" s="140">
        <f t="shared" si="40"/>
        <v>0</v>
      </c>
      <c r="G809" s="133"/>
      <c r="H809" s="109" t="s">
        <v>1868</v>
      </c>
      <c r="I809" s="110">
        <v>4008158038520</v>
      </c>
      <c r="J809" s="111"/>
      <c r="K809" s="108"/>
      <c r="L809" s="111" t="s">
        <v>1652</v>
      </c>
    </row>
    <row r="810" spans="1:12" ht="15">
      <c r="A810" s="135">
        <v>3101740</v>
      </c>
      <c r="B810" s="108">
        <v>29.3</v>
      </c>
      <c r="C810" s="132"/>
      <c r="D810" s="138">
        <f t="shared" si="39"/>
        <v>0</v>
      </c>
      <c r="E810" s="139">
        <f t="shared" si="38"/>
        <v>0</v>
      </c>
      <c r="F810" s="140">
        <f t="shared" si="40"/>
        <v>0</v>
      </c>
      <c r="G810" s="133"/>
      <c r="H810" s="109" t="s">
        <v>1869</v>
      </c>
      <c r="I810" s="110">
        <v>4008158038810</v>
      </c>
      <c r="J810" s="111"/>
      <c r="K810" s="108"/>
      <c r="L810" s="111" t="s">
        <v>1652</v>
      </c>
    </row>
    <row r="811" spans="1:12" ht="15">
      <c r="A811" s="135">
        <v>3101741</v>
      </c>
      <c r="B811" s="108">
        <v>27.5</v>
      </c>
      <c r="C811" s="132"/>
      <c r="D811" s="138">
        <f t="shared" si="39"/>
        <v>0</v>
      </c>
      <c r="E811" s="139">
        <f t="shared" si="38"/>
        <v>0</v>
      </c>
      <c r="F811" s="140">
        <f t="shared" si="40"/>
        <v>0</v>
      </c>
      <c r="G811" s="133"/>
      <c r="H811" s="109" t="s">
        <v>1870</v>
      </c>
      <c r="I811" s="110">
        <v>4008158038827</v>
      </c>
      <c r="J811" s="111"/>
      <c r="K811" s="108"/>
      <c r="L811" s="111" t="s">
        <v>1652</v>
      </c>
    </row>
    <row r="812" spans="1:12" ht="15">
      <c r="A812" s="135">
        <v>3101742</v>
      </c>
      <c r="B812" s="108">
        <v>25.6</v>
      </c>
      <c r="C812" s="132"/>
      <c r="D812" s="138">
        <f t="shared" si="39"/>
        <v>0</v>
      </c>
      <c r="E812" s="139">
        <f t="shared" si="38"/>
        <v>0</v>
      </c>
      <c r="F812" s="140">
        <f t="shared" si="40"/>
        <v>0</v>
      </c>
      <c r="G812" s="133"/>
      <c r="H812" s="109" t="s">
        <v>1871</v>
      </c>
      <c r="I812" s="110">
        <v>4008158038834</v>
      </c>
      <c r="J812" s="111"/>
      <c r="K812" s="108"/>
      <c r="L812" s="111" t="s">
        <v>1652</v>
      </c>
    </row>
    <row r="813" spans="1:12" ht="15">
      <c r="A813" s="135">
        <v>3101743</v>
      </c>
      <c r="B813" s="108">
        <v>37.6</v>
      </c>
      <c r="C813" s="132"/>
      <c r="D813" s="138">
        <f t="shared" si="39"/>
        <v>0</v>
      </c>
      <c r="E813" s="139">
        <f t="shared" si="38"/>
        <v>0</v>
      </c>
      <c r="F813" s="140">
        <f t="shared" si="40"/>
        <v>0</v>
      </c>
      <c r="G813" s="133"/>
      <c r="H813" s="109" t="s">
        <v>1872</v>
      </c>
      <c r="I813" s="110">
        <v>4008158038841</v>
      </c>
      <c r="J813" s="111"/>
      <c r="K813" s="108"/>
      <c r="L813" s="111" t="s">
        <v>1652</v>
      </c>
    </row>
    <row r="814" spans="1:12" ht="15">
      <c r="A814" s="135">
        <v>3101744</v>
      </c>
      <c r="B814" s="108">
        <v>25.8</v>
      </c>
      <c r="C814" s="132"/>
      <c r="D814" s="138">
        <f t="shared" si="39"/>
        <v>0</v>
      </c>
      <c r="E814" s="139">
        <f t="shared" si="38"/>
        <v>0</v>
      </c>
      <c r="F814" s="140">
        <f t="shared" si="40"/>
        <v>0</v>
      </c>
      <c r="G814" s="133"/>
      <c r="H814" s="109" t="s">
        <v>1873</v>
      </c>
      <c r="I814" s="110">
        <v>4008158038858</v>
      </c>
      <c r="J814" s="111"/>
      <c r="K814" s="108"/>
      <c r="L814" s="111" t="s">
        <v>1652</v>
      </c>
    </row>
    <row r="815" spans="1:12" ht="15">
      <c r="A815" s="135">
        <v>3101752</v>
      </c>
      <c r="B815" s="108">
        <v>22.9</v>
      </c>
      <c r="C815" s="132"/>
      <c r="D815" s="138">
        <f t="shared" si="39"/>
        <v>0</v>
      </c>
      <c r="E815" s="139">
        <f t="shared" si="38"/>
        <v>0</v>
      </c>
      <c r="F815" s="140">
        <f t="shared" si="40"/>
        <v>0</v>
      </c>
      <c r="G815" s="133"/>
      <c r="H815" s="109" t="s">
        <v>1874</v>
      </c>
      <c r="I815" s="110">
        <v>4008158039770</v>
      </c>
      <c r="J815" s="111"/>
      <c r="K815" s="108"/>
      <c r="L815" s="111" t="s">
        <v>1652</v>
      </c>
    </row>
    <row r="816" spans="1:12" ht="15">
      <c r="A816" s="135">
        <v>3101762</v>
      </c>
      <c r="B816" s="108">
        <v>71.9</v>
      </c>
      <c r="C816" s="132"/>
      <c r="D816" s="138">
        <f t="shared" si="39"/>
        <v>0</v>
      </c>
      <c r="E816" s="139">
        <f t="shared" si="38"/>
        <v>0</v>
      </c>
      <c r="F816" s="140">
        <f t="shared" si="40"/>
        <v>0</v>
      </c>
      <c r="G816" s="133"/>
      <c r="H816" s="109" t="s">
        <v>1875</v>
      </c>
      <c r="I816" s="110">
        <v>4008158039794</v>
      </c>
      <c r="J816" s="111"/>
      <c r="K816" s="108"/>
      <c r="L816" s="111" t="s">
        <v>1652</v>
      </c>
    </row>
    <row r="817" spans="1:12" ht="15">
      <c r="A817" s="135">
        <v>3101764</v>
      </c>
      <c r="B817" s="108">
        <v>11.5</v>
      </c>
      <c r="C817" s="132"/>
      <c r="D817" s="138">
        <f t="shared" si="39"/>
        <v>0</v>
      </c>
      <c r="E817" s="139">
        <f t="shared" si="38"/>
        <v>0</v>
      </c>
      <c r="F817" s="140">
        <f t="shared" si="40"/>
        <v>0</v>
      </c>
      <c r="G817" s="133"/>
      <c r="H817" s="109" t="s">
        <v>1876</v>
      </c>
      <c r="I817" s="110">
        <v>4008158039800</v>
      </c>
      <c r="J817" s="111"/>
      <c r="K817" s="108"/>
      <c r="L817" s="111" t="s">
        <v>1652</v>
      </c>
    </row>
    <row r="818" spans="1:12" ht="15">
      <c r="A818" s="135">
        <v>3101788</v>
      </c>
      <c r="B818" s="108">
        <v>12.4</v>
      </c>
      <c r="C818" s="132"/>
      <c r="D818" s="138">
        <f t="shared" si="39"/>
        <v>0</v>
      </c>
      <c r="E818" s="139">
        <f t="shared" si="38"/>
        <v>0</v>
      </c>
      <c r="F818" s="140">
        <f t="shared" si="40"/>
        <v>0</v>
      </c>
      <c r="G818" s="133"/>
      <c r="H818" s="109" t="s">
        <v>1877</v>
      </c>
      <c r="I818" s="110">
        <v>4008158040448</v>
      </c>
      <c r="J818" s="111"/>
      <c r="K818" s="108"/>
      <c r="L818" s="111" t="s">
        <v>1652</v>
      </c>
    </row>
    <row r="819" spans="1:12" ht="15">
      <c r="A819" s="135">
        <v>3101789</v>
      </c>
      <c r="B819" s="108">
        <v>4.9</v>
      </c>
      <c r="C819" s="132"/>
      <c r="D819" s="138">
        <f t="shared" si="39"/>
        <v>0</v>
      </c>
      <c r="E819" s="139">
        <f t="shared" si="38"/>
        <v>0</v>
      </c>
      <c r="F819" s="140">
        <f t="shared" si="40"/>
        <v>0</v>
      </c>
      <c r="G819" s="133"/>
      <c r="H819" s="109" t="s">
        <v>1878</v>
      </c>
      <c r="I819" s="110">
        <v>4008158040455</v>
      </c>
      <c r="J819" s="111"/>
      <c r="K819" s="108"/>
      <c r="L819" s="111" t="s">
        <v>1652</v>
      </c>
    </row>
    <row r="820" spans="1:12" ht="15">
      <c r="A820" s="135">
        <v>3101790</v>
      </c>
      <c r="B820" s="108">
        <v>4.1</v>
      </c>
      <c r="C820" s="132"/>
      <c r="D820" s="138">
        <f t="shared" si="39"/>
        <v>0</v>
      </c>
      <c r="E820" s="139">
        <f t="shared" si="38"/>
        <v>0</v>
      </c>
      <c r="F820" s="140">
        <f t="shared" si="40"/>
        <v>0</v>
      </c>
      <c r="G820" s="133"/>
      <c r="H820" s="109" t="s">
        <v>1879</v>
      </c>
      <c r="I820" s="110">
        <v>4008158040462</v>
      </c>
      <c r="J820" s="111"/>
      <c r="K820" s="108"/>
      <c r="L820" s="111" t="s">
        <v>1652</v>
      </c>
    </row>
    <row r="821" spans="1:12" ht="15">
      <c r="A821" s="135">
        <v>3101791</v>
      </c>
      <c r="B821" s="108">
        <v>36.6</v>
      </c>
      <c r="C821" s="132"/>
      <c r="D821" s="138">
        <f t="shared" si="39"/>
        <v>0</v>
      </c>
      <c r="E821" s="139">
        <f t="shared" si="38"/>
        <v>0</v>
      </c>
      <c r="F821" s="140">
        <f t="shared" si="40"/>
        <v>0</v>
      </c>
      <c r="G821" s="133"/>
      <c r="H821" s="109" t="s">
        <v>1880</v>
      </c>
      <c r="I821" s="110">
        <v>4008158040479</v>
      </c>
      <c r="J821" s="111"/>
      <c r="K821" s="108"/>
      <c r="L821" s="111" t="s">
        <v>1652</v>
      </c>
    </row>
    <row r="822" spans="1:12" ht="15">
      <c r="A822" s="135">
        <v>3101792</v>
      </c>
      <c r="B822" s="108">
        <v>25.5</v>
      </c>
      <c r="C822" s="132"/>
      <c r="D822" s="138">
        <f t="shared" si="39"/>
        <v>0</v>
      </c>
      <c r="E822" s="139">
        <f t="shared" si="38"/>
        <v>0</v>
      </c>
      <c r="F822" s="140">
        <f t="shared" si="40"/>
        <v>0</v>
      </c>
      <c r="G822" s="133"/>
      <c r="H822" s="109" t="s">
        <v>1881</v>
      </c>
      <c r="I822" s="110">
        <v>4008158040486</v>
      </c>
      <c r="J822" s="111"/>
      <c r="K822" s="108"/>
      <c r="L822" s="111" t="s">
        <v>1652</v>
      </c>
    </row>
    <row r="823" spans="1:12" ht="15">
      <c r="A823" s="135">
        <v>3101793</v>
      </c>
      <c r="B823" s="108">
        <v>25.8</v>
      </c>
      <c r="C823" s="132"/>
      <c r="D823" s="138">
        <f t="shared" si="39"/>
        <v>0</v>
      </c>
      <c r="E823" s="139">
        <f t="shared" si="38"/>
        <v>0</v>
      </c>
      <c r="F823" s="140">
        <f t="shared" si="40"/>
        <v>0</v>
      </c>
      <c r="G823" s="133"/>
      <c r="H823" s="109" t="s">
        <v>1882</v>
      </c>
      <c r="I823" s="110">
        <v>4008158040493</v>
      </c>
      <c r="J823" s="111"/>
      <c r="K823" s="108"/>
      <c r="L823" s="111" t="s">
        <v>1652</v>
      </c>
    </row>
    <row r="824" spans="1:12" ht="15">
      <c r="A824" s="135">
        <v>3101795</v>
      </c>
      <c r="B824" s="108">
        <v>11.6</v>
      </c>
      <c r="C824" s="132"/>
      <c r="D824" s="138">
        <f t="shared" si="39"/>
        <v>0</v>
      </c>
      <c r="E824" s="139">
        <f t="shared" si="38"/>
        <v>0</v>
      </c>
      <c r="F824" s="140">
        <f t="shared" si="40"/>
        <v>0</v>
      </c>
      <c r="G824" s="133"/>
      <c r="H824" s="109" t="s">
        <v>1883</v>
      </c>
      <c r="I824" s="110">
        <v>4008158040516</v>
      </c>
      <c r="J824" s="111"/>
      <c r="K824" s="108"/>
      <c r="L824" s="111" t="s">
        <v>1652</v>
      </c>
    </row>
    <row r="825" spans="1:12" ht="15">
      <c r="A825" s="135">
        <v>3101796</v>
      </c>
      <c r="B825" s="108">
        <v>12.5</v>
      </c>
      <c r="C825" s="132"/>
      <c r="D825" s="138">
        <f t="shared" si="39"/>
        <v>0</v>
      </c>
      <c r="E825" s="139">
        <f t="shared" si="38"/>
        <v>0</v>
      </c>
      <c r="F825" s="140">
        <f t="shared" si="40"/>
        <v>0</v>
      </c>
      <c r="G825" s="133"/>
      <c r="H825" s="109" t="s">
        <v>1884</v>
      </c>
      <c r="I825" s="110">
        <v>4008158040523</v>
      </c>
      <c r="J825" s="111"/>
      <c r="K825" s="108"/>
      <c r="L825" s="111" t="s">
        <v>1652</v>
      </c>
    </row>
    <row r="826" spans="1:12" ht="15">
      <c r="A826" s="135">
        <v>3101797</v>
      </c>
      <c r="B826" s="108">
        <v>14</v>
      </c>
      <c r="C826" s="132"/>
      <c r="D826" s="138">
        <f t="shared" si="39"/>
        <v>0</v>
      </c>
      <c r="E826" s="139">
        <f t="shared" si="38"/>
        <v>0</v>
      </c>
      <c r="F826" s="140">
        <f t="shared" si="40"/>
        <v>0</v>
      </c>
      <c r="G826" s="133"/>
      <c r="H826" s="109" t="s">
        <v>1885</v>
      </c>
      <c r="I826" s="110">
        <v>4008158040530</v>
      </c>
      <c r="J826" s="111"/>
      <c r="K826" s="108"/>
      <c r="L826" s="111" t="s">
        <v>1652</v>
      </c>
    </row>
    <row r="827" spans="1:12" ht="15">
      <c r="A827" s="135">
        <v>3101798</v>
      </c>
      <c r="B827" s="108">
        <v>230.5</v>
      </c>
      <c r="C827" s="132"/>
      <c r="D827" s="138">
        <f t="shared" si="39"/>
        <v>0</v>
      </c>
      <c r="E827" s="139">
        <f t="shared" si="38"/>
        <v>0</v>
      </c>
      <c r="F827" s="140">
        <f t="shared" si="40"/>
        <v>0</v>
      </c>
      <c r="G827" s="133"/>
      <c r="H827" s="109" t="s">
        <v>1886</v>
      </c>
      <c r="I827" s="110">
        <v>4008158040547</v>
      </c>
      <c r="J827" s="111"/>
      <c r="K827" s="108"/>
      <c r="L827" s="111" t="s">
        <v>1652</v>
      </c>
    </row>
    <row r="828" spans="1:12" ht="15">
      <c r="A828" s="135">
        <v>3101800</v>
      </c>
      <c r="B828" s="108">
        <v>24.8</v>
      </c>
      <c r="C828" s="132"/>
      <c r="D828" s="138">
        <f t="shared" si="39"/>
        <v>0</v>
      </c>
      <c r="E828" s="139">
        <f t="shared" si="38"/>
        <v>0</v>
      </c>
      <c r="F828" s="140">
        <f t="shared" si="40"/>
        <v>0</v>
      </c>
      <c r="G828" s="133"/>
      <c r="H828" s="109" t="s">
        <v>1887</v>
      </c>
      <c r="I828" s="110">
        <v>4008158040561</v>
      </c>
      <c r="J828" s="111"/>
      <c r="K828" s="108"/>
      <c r="L828" s="111" t="s">
        <v>1652</v>
      </c>
    </row>
    <row r="829" spans="1:12" ht="15">
      <c r="A829" s="135">
        <v>3101801</v>
      </c>
      <c r="B829" s="108">
        <v>26.7</v>
      </c>
      <c r="C829" s="132"/>
      <c r="D829" s="138">
        <f t="shared" si="39"/>
        <v>0</v>
      </c>
      <c r="E829" s="139">
        <f t="shared" si="38"/>
        <v>0</v>
      </c>
      <c r="F829" s="140">
        <f t="shared" si="40"/>
        <v>0</v>
      </c>
      <c r="G829" s="133"/>
      <c r="H829" s="109" t="s">
        <v>1888</v>
      </c>
      <c r="I829" s="110">
        <v>4008158040578</v>
      </c>
      <c r="J829" s="111"/>
      <c r="K829" s="108"/>
      <c r="L829" s="111" t="s">
        <v>1652</v>
      </c>
    </row>
    <row r="830" spans="1:12" ht="15">
      <c r="A830" s="135">
        <v>3101802</v>
      </c>
      <c r="B830" s="108">
        <v>30.3</v>
      </c>
      <c r="C830" s="132"/>
      <c r="D830" s="138">
        <f t="shared" si="39"/>
        <v>0</v>
      </c>
      <c r="E830" s="139">
        <f t="shared" si="38"/>
        <v>0</v>
      </c>
      <c r="F830" s="140">
        <f t="shared" si="40"/>
        <v>0</v>
      </c>
      <c r="G830" s="133"/>
      <c r="H830" s="109" t="s">
        <v>1889</v>
      </c>
      <c r="I830" s="110">
        <v>4008158040585</v>
      </c>
      <c r="J830" s="111"/>
      <c r="K830" s="108"/>
      <c r="L830" s="111" t="s">
        <v>1652</v>
      </c>
    </row>
    <row r="831" spans="1:12" ht="15">
      <c r="A831" s="135">
        <v>3101803</v>
      </c>
      <c r="B831" s="108">
        <v>33.5</v>
      </c>
      <c r="C831" s="132"/>
      <c r="D831" s="138">
        <f t="shared" si="39"/>
        <v>0</v>
      </c>
      <c r="E831" s="139">
        <f t="shared" si="38"/>
        <v>0</v>
      </c>
      <c r="F831" s="140">
        <f t="shared" si="40"/>
        <v>0</v>
      </c>
      <c r="G831" s="133"/>
      <c r="H831" s="109" t="s">
        <v>1890</v>
      </c>
      <c r="I831" s="110">
        <v>4008158040592</v>
      </c>
      <c r="J831" s="111"/>
      <c r="K831" s="108"/>
      <c r="L831" s="111" t="s">
        <v>1652</v>
      </c>
    </row>
    <row r="832" spans="1:12" ht="15">
      <c r="A832" s="135">
        <v>3101804</v>
      </c>
      <c r="B832" s="108">
        <v>33.5</v>
      </c>
      <c r="C832" s="132"/>
      <c r="D832" s="138">
        <f t="shared" si="39"/>
        <v>0</v>
      </c>
      <c r="E832" s="139">
        <f t="shared" si="38"/>
        <v>0</v>
      </c>
      <c r="F832" s="140">
        <f t="shared" si="40"/>
        <v>0</v>
      </c>
      <c r="G832" s="133"/>
      <c r="H832" s="109" t="s">
        <v>1891</v>
      </c>
      <c r="I832" s="110">
        <v>4008158040608</v>
      </c>
      <c r="J832" s="111"/>
      <c r="K832" s="108"/>
      <c r="L832" s="111" t="s">
        <v>1652</v>
      </c>
    </row>
    <row r="833" spans="1:12" ht="15">
      <c r="A833" s="135">
        <v>4102056</v>
      </c>
      <c r="B833" s="108">
        <v>34.7</v>
      </c>
      <c r="C833" s="132"/>
      <c r="D833" s="138">
        <f t="shared" si="39"/>
        <v>0</v>
      </c>
      <c r="E833" s="139">
        <f t="shared" si="38"/>
        <v>0</v>
      </c>
      <c r="F833" s="140">
        <f t="shared" si="40"/>
        <v>0</v>
      </c>
      <c r="G833" s="133"/>
      <c r="H833" s="109" t="s">
        <v>1892</v>
      </c>
      <c r="I833" s="110">
        <v>4008158033587</v>
      </c>
      <c r="J833" s="111"/>
      <c r="K833" s="108"/>
      <c r="L833" s="111" t="s">
        <v>1652</v>
      </c>
    </row>
    <row r="834" spans="1:12" ht="15">
      <c r="A834" s="135">
        <v>4102057</v>
      </c>
      <c r="B834" s="108">
        <v>56.9</v>
      </c>
      <c r="C834" s="132"/>
      <c r="D834" s="138">
        <f t="shared" si="39"/>
        <v>0</v>
      </c>
      <c r="E834" s="139">
        <f t="shared" si="38"/>
        <v>0</v>
      </c>
      <c r="F834" s="140">
        <f t="shared" si="40"/>
        <v>0</v>
      </c>
      <c r="G834" s="133"/>
      <c r="H834" s="109" t="s">
        <v>1893</v>
      </c>
      <c r="I834" s="110">
        <v>4008158033594</v>
      </c>
      <c r="J834" s="111"/>
      <c r="K834" s="108"/>
      <c r="L834" s="111" t="s">
        <v>1652</v>
      </c>
    </row>
    <row r="835" spans="1:12" ht="15">
      <c r="A835" s="135">
        <v>4102100</v>
      </c>
      <c r="B835" s="108">
        <v>31.5</v>
      </c>
      <c r="C835" s="132"/>
      <c r="D835" s="138">
        <f t="shared" si="39"/>
        <v>0</v>
      </c>
      <c r="E835" s="139">
        <f t="shared" si="38"/>
        <v>0</v>
      </c>
      <c r="F835" s="140">
        <f t="shared" si="40"/>
        <v>0</v>
      </c>
      <c r="G835" s="133"/>
      <c r="H835" s="109" t="s">
        <v>1894</v>
      </c>
      <c r="I835" s="110">
        <v>4008158036533</v>
      </c>
      <c r="J835" s="111"/>
      <c r="K835" s="108"/>
      <c r="L835" s="111" t="s">
        <v>1652</v>
      </c>
    </row>
    <row r="836" spans="1:12" ht="15">
      <c r="A836" s="135" t="s">
        <v>749</v>
      </c>
      <c r="B836" s="108">
        <v>18.4</v>
      </c>
      <c r="C836" s="132"/>
      <c r="D836" s="138">
        <f t="shared" si="39"/>
        <v>0</v>
      </c>
      <c r="E836" s="139">
        <f t="shared" si="38"/>
        <v>0</v>
      </c>
      <c r="F836" s="140">
        <f t="shared" si="40"/>
        <v>0</v>
      </c>
      <c r="G836" s="133"/>
      <c r="H836" s="109" t="s">
        <v>1895</v>
      </c>
      <c r="I836" s="110">
        <v>4008158034997</v>
      </c>
      <c r="J836" s="111"/>
      <c r="K836" s="108"/>
      <c r="L836" s="111" t="s">
        <v>1652</v>
      </c>
    </row>
    <row r="837" spans="1:12" ht="15">
      <c r="A837" s="135" t="s">
        <v>315</v>
      </c>
      <c r="B837" s="108">
        <v>28</v>
      </c>
      <c r="C837" s="132"/>
      <c r="D837" s="138">
        <f t="shared" si="39"/>
        <v>0</v>
      </c>
      <c r="E837" s="139">
        <f t="shared" si="38"/>
        <v>0</v>
      </c>
      <c r="F837" s="140">
        <f t="shared" si="40"/>
        <v>0</v>
      </c>
      <c r="G837" s="133"/>
      <c r="H837" s="109" t="s">
        <v>1896</v>
      </c>
      <c r="I837" s="110">
        <v>4008158004549</v>
      </c>
      <c r="J837" s="111"/>
      <c r="K837" s="108"/>
      <c r="L837" s="111" t="s">
        <v>1652</v>
      </c>
    </row>
    <row r="838" spans="1:12" ht="15">
      <c r="A838" s="135" t="s">
        <v>116</v>
      </c>
      <c r="B838" s="108">
        <v>13</v>
      </c>
      <c r="C838" s="132"/>
      <c r="D838" s="138">
        <f t="shared" si="39"/>
        <v>0</v>
      </c>
      <c r="E838" s="139">
        <f t="shared" si="38"/>
        <v>0</v>
      </c>
      <c r="F838" s="140">
        <f t="shared" si="40"/>
        <v>0</v>
      </c>
      <c r="G838" s="133"/>
      <c r="H838" s="109" t="s">
        <v>1897</v>
      </c>
      <c r="I838" s="110">
        <v>4008158032542</v>
      </c>
      <c r="J838" s="111"/>
      <c r="K838" s="108"/>
      <c r="L838" s="111" t="s">
        <v>1652</v>
      </c>
    </row>
    <row r="839" spans="1:12" ht="15">
      <c r="A839" s="135" t="s">
        <v>1712</v>
      </c>
      <c r="B839" s="108">
        <v>19.5</v>
      </c>
      <c r="C839" s="132"/>
      <c r="D839" s="138">
        <f t="shared" si="39"/>
        <v>0</v>
      </c>
      <c r="E839" s="139">
        <f t="shared" si="38"/>
        <v>0</v>
      </c>
      <c r="F839" s="140">
        <f t="shared" si="40"/>
        <v>0</v>
      </c>
      <c r="G839" s="133"/>
      <c r="H839" s="109" t="s">
        <v>1898</v>
      </c>
      <c r="I839" s="110">
        <v>4008158032535</v>
      </c>
      <c r="J839" s="111"/>
      <c r="K839" s="108"/>
      <c r="L839" s="111" t="s">
        <v>1652</v>
      </c>
    </row>
    <row r="840" spans="1:12" ht="15">
      <c r="A840" s="135" t="s">
        <v>120</v>
      </c>
      <c r="B840" s="108">
        <v>18.9</v>
      </c>
      <c r="C840" s="132"/>
      <c r="D840" s="138">
        <f t="shared" si="39"/>
        <v>0</v>
      </c>
      <c r="E840" s="139">
        <f t="shared" si="38"/>
        <v>0</v>
      </c>
      <c r="F840" s="140">
        <f t="shared" si="40"/>
        <v>0</v>
      </c>
      <c r="G840" s="133"/>
      <c r="H840" s="109" t="s">
        <v>1899</v>
      </c>
      <c r="I840" s="110">
        <v>4008158032238</v>
      </c>
      <c r="J840" s="111"/>
      <c r="K840" s="108"/>
      <c r="L840" s="111" t="s">
        <v>1652</v>
      </c>
    </row>
    <row r="841" spans="1:12" ht="15">
      <c r="A841" s="135" t="s">
        <v>160</v>
      </c>
      <c r="B841" s="108">
        <v>8.2</v>
      </c>
      <c r="C841" s="132"/>
      <c r="D841" s="138">
        <f t="shared" si="39"/>
        <v>0</v>
      </c>
      <c r="E841" s="139">
        <f t="shared" si="38"/>
        <v>0</v>
      </c>
      <c r="F841" s="140">
        <f t="shared" si="40"/>
        <v>0</v>
      </c>
      <c r="G841" s="133"/>
      <c r="H841" s="109" t="s">
        <v>1900</v>
      </c>
      <c r="I841" s="110">
        <v>4008158026077</v>
      </c>
      <c r="J841" s="111"/>
      <c r="K841" s="108"/>
      <c r="L841" s="111" t="s">
        <v>1652</v>
      </c>
    </row>
    <row r="842" spans="1:12" ht="15">
      <c r="A842" s="135" t="s">
        <v>363</v>
      </c>
      <c r="B842" s="108">
        <v>6.8</v>
      </c>
      <c r="C842" s="132"/>
      <c r="D842" s="138">
        <f t="shared" si="39"/>
        <v>0</v>
      </c>
      <c r="E842" s="139">
        <f t="shared" si="38"/>
        <v>0</v>
      </c>
      <c r="F842" s="140">
        <f t="shared" si="40"/>
        <v>0</v>
      </c>
      <c r="G842" s="133"/>
      <c r="H842" s="109" t="s">
        <v>1901</v>
      </c>
      <c r="I842" s="110">
        <v>4008158025582</v>
      </c>
      <c r="J842" s="111"/>
      <c r="K842" s="108"/>
      <c r="L842" s="111" t="s">
        <v>1652</v>
      </c>
    </row>
    <row r="843" spans="1:12" ht="15">
      <c r="A843" s="135" t="s">
        <v>364</v>
      </c>
      <c r="B843" s="108">
        <v>7</v>
      </c>
      <c r="C843" s="132"/>
      <c r="D843" s="138">
        <f t="shared" si="39"/>
        <v>0</v>
      </c>
      <c r="E843" s="139">
        <f t="shared" si="38"/>
        <v>0</v>
      </c>
      <c r="F843" s="140">
        <f t="shared" si="40"/>
        <v>0</v>
      </c>
      <c r="G843" s="133"/>
      <c r="H843" s="109" t="s">
        <v>1902</v>
      </c>
      <c r="I843" s="110">
        <v>4008158025599</v>
      </c>
      <c r="J843" s="111"/>
      <c r="K843" s="108"/>
      <c r="L843" s="111" t="s">
        <v>1652</v>
      </c>
    </row>
    <row r="844" spans="1:12" ht="15">
      <c r="A844" s="135" t="s">
        <v>500</v>
      </c>
      <c r="B844" s="108">
        <v>3.9</v>
      </c>
      <c r="C844" s="132"/>
      <c r="D844" s="138">
        <f t="shared" si="39"/>
        <v>0</v>
      </c>
      <c r="E844" s="139">
        <f t="shared" si="38"/>
        <v>0</v>
      </c>
      <c r="F844" s="140">
        <f t="shared" si="40"/>
        <v>0</v>
      </c>
      <c r="G844" s="133"/>
      <c r="H844" s="109" t="s">
        <v>1903</v>
      </c>
      <c r="I844" s="110">
        <v>4008158015255</v>
      </c>
      <c r="J844" s="111"/>
      <c r="K844" s="108"/>
      <c r="L844" s="111" t="s">
        <v>1652</v>
      </c>
    </row>
    <row r="845" spans="1:12" ht="15">
      <c r="A845" s="135" t="s">
        <v>816</v>
      </c>
      <c r="B845" s="108">
        <v>26</v>
      </c>
      <c r="C845" s="132"/>
      <c r="D845" s="138">
        <f t="shared" si="39"/>
        <v>0</v>
      </c>
      <c r="E845" s="139">
        <f t="shared" si="38"/>
        <v>0</v>
      </c>
      <c r="F845" s="140">
        <f t="shared" si="40"/>
        <v>0</v>
      </c>
      <c r="G845" s="133"/>
      <c r="H845" s="109" t="s">
        <v>1904</v>
      </c>
      <c r="I845" s="110">
        <v>4008158039398</v>
      </c>
      <c r="J845" s="111"/>
      <c r="K845" s="108"/>
      <c r="L845" s="111" t="s">
        <v>1652</v>
      </c>
    </row>
    <row r="846" spans="1:12" ht="15">
      <c r="A846" s="135" t="s">
        <v>185</v>
      </c>
      <c r="B846" s="108">
        <v>20.9</v>
      </c>
      <c r="C846" s="132"/>
      <c r="D846" s="138">
        <f t="shared" si="39"/>
        <v>0</v>
      </c>
      <c r="E846" s="139">
        <f aca="true" t="shared" si="41" ref="E846:E856">+$F$5</f>
        <v>0</v>
      </c>
      <c r="F846" s="140">
        <f t="shared" si="40"/>
        <v>0</v>
      </c>
      <c r="G846" s="133"/>
      <c r="H846" s="109" t="s">
        <v>1905</v>
      </c>
      <c r="I846" s="110">
        <v>4008158038711</v>
      </c>
      <c r="J846" s="111"/>
      <c r="K846" s="108"/>
      <c r="L846" s="111" t="s">
        <v>1652</v>
      </c>
    </row>
    <row r="847" spans="1:12" ht="15">
      <c r="A847" s="135" t="s">
        <v>817</v>
      </c>
      <c r="B847" s="108">
        <v>11.5</v>
      </c>
      <c r="C847" s="132"/>
      <c r="D847" s="138">
        <f t="shared" si="39"/>
        <v>0</v>
      </c>
      <c r="E847" s="139">
        <f t="shared" si="41"/>
        <v>0</v>
      </c>
      <c r="F847" s="140">
        <f t="shared" si="40"/>
        <v>0</v>
      </c>
      <c r="G847" s="133"/>
      <c r="H847" s="109" t="s">
        <v>1906</v>
      </c>
      <c r="I847" s="110">
        <v>4008158039633</v>
      </c>
      <c r="J847" s="111"/>
      <c r="K847" s="108"/>
      <c r="L847" s="111" t="s">
        <v>1652</v>
      </c>
    </row>
    <row r="848" spans="1:12" ht="15">
      <c r="A848" s="135" t="s">
        <v>1639</v>
      </c>
      <c r="B848" s="108">
        <v>12.6</v>
      </c>
      <c r="C848" s="132"/>
      <c r="D848" s="138">
        <f t="shared" si="39"/>
        <v>0</v>
      </c>
      <c r="E848" s="139">
        <f t="shared" si="41"/>
        <v>0</v>
      </c>
      <c r="F848" s="140">
        <f t="shared" si="40"/>
        <v>0</v>
      </c>
      <c r="G848" s="133"/>
      <c r="H848" s="109" t="s">
        <v>1907</v>
      </c>
      <c r="I848" s="110">
        <v>4008158040059</v>
      </c>
      <c r="J848" s="111"/>
      <c r="K848" s="108"/>
      <c r="L848" s="111" t="s">
        <v>1652</v>
      </c>
    </row>
    <row r="849" spans="1:12" ht="15">
      <c r="A849" s="135" t="s">
        <v>1711</v>
      </c>
      <c r="B849" s="108">
        <v>13.4</v>
      </c>
      <c r="C849" s="132"/>
      <c r="D849" s="138">
        <f t="shared" si="39"/>
        <v>0</v>
      </c>
      <c r="E849" s="139">
        <f t="shared" si="41"/>
        <v>0</v>
      </c>
      <c r="F849" s="140">
        <f t="shared" si="40"/>
        <v>0</v>
      </c>
      <c r="G849" s="133"/>
      <c r="H849" s="109" t="s">
        <v>1908</v>
      </c>
      <c r="I849" s="110">
        <v>4008158040790</v>
      </c>
      <c r="J849" s="111"/>
      <c r="K849" s="108"/>
      <c r="L849" s="111" t="s">
        <v>1652</v>
      </c>
    </row>
    <row r="850" spans="1:12" ht="15">
      <c r="A850" s="135" t="s">
        <v>1638</v>
      </c>
      <c r="B850" s="108">
        <v>13.7</v>
      </c>
      <c r="C850" s="132"/>
      <c r="D850" s="138">
        <f t="shared" si="39"/>
        <v>0</v>
      </c>
      <c r="E850" s="139">
        <f t="shared" si="41"/>
        <v>0</v>
      </c>
      <c r="F850" s="140">
        <f t="shared" si="40"/>
        <v>0</v>
      </c>
      <c r="G850" s="133"/>
      <c r="H850" s="109" t="s">
        <v>1909</v>
      </c>
      <c r="I850" s="110">
        <v>4008158040073</v>
      </c>
      <c r="J850" s="111"/>
      <c r="K850" s="108"/>
      <c r="L850" s="111" t="s">
        <v>1652</v>
      </c>
    </row>
    <row r="851" spans="1:12" ht="15">
      <c r="A851" s="135" t="s">
        <v>1637</v>
      </c>
      <c r="B851" s="108">
        <v>14.9</v>
      </c>
      <c r="C851" s="132"/>
      <c r="D851" s="138">
        <f t="shared" si="39"/>
        <v>0</v>
      </c>
      <c r="E851" s="139">
        <f t="shared" si="41"/>
        <v>0</v>
      </c>
      <c r="F851" s="140">
        <f t="shared" si="40"/>
        <v>0</v>
      </c>
      <c r="G851" s="133"/>
      <c r="H851" s="109" t="s">
        <v>1910</v>
      </c>
      <c r="I851" s="110">
        <v>4008158040097</v>
      </c>
      <c r="J851" s="111"/>
      <c r="K851" s="108"/>
      <c r="L851" s="111" t="s">
        <v>1652</v>
      </c>
    </row>
    <row r="852" spans="1:12" ht="15">
      <c r="A852" s="135" t="s">
        <v>187</v>
      </c>
      <c r="B852" s="108">
        <v>17.1</v>
      </c>
      <c r="C852" s="132"/>
      <c r="D852" s="138">
        <f t="shared" si="39"/>
        <v>0</v>
      </c>
      <c r="E852" s="139">
        <f t="shared" si="41"/>
        <v>0</v>
      </c>
      <c r="F852" s="140">
        <f t="shared" si="40"/>
        <v>0</v>
      </c>
      <c r="G852" s="133"/>
      <c r="H852" s="109" t="s">
        <v>1911</v>
      </c>
      <c r="I852" s="110">
        <v>4008158038735</v>
      </c>
      <c r="J852" s="111"/>
      <c r="K852" s="108"/>
      <c r="L852" s="111" t="s">
        <v>1652</v>
      </c>
    </row>
    <row r="853" spans="1:12" ht="15">
      <c r="A853" s="135" t="s">
        <v>216</v>
      </c>
      <c r="B853" s="108">
        <v>21.9</v>
      </c>
      <c r="C853" s="132"/>
      <c r="D853" s="138">
        <f t="shared" si="39"/>
        <v>0</v>
      </c>
      <c r="E853" s="139">
        <f t="shared" si="41"/>
        <v>0</v>
      </c>
      <c r="F853" s="140">
        <f t="shared" si="40"/>
        <v>0</v>
      </c>
      <c r="G853" s="133"/>
      <c r="H853" s="109" t="s">
        <v>1912</v>
      </c>
      <c r="I853" s="110">
        <v>4008158036922</v>
      </c>
      <c r="J853" s="111"/>
      <c r="K853" s="108"/>
      <c r="L853" s="111" t="s">
        <v>1652</v>
      </c>
    </row>
    <row r="854" spans="1:12" ht="15">
      <c r="A854" s="135" t="s">
        <v>218</v>
      </c>
      <c r="B854" s="108">
        <v>14.7</v>
      </c>
      <c r="C854" s="132"/>
      <c r="D854" s="138">
        <f t="shared" si="39"/>
        <v>0</v>
      </c>
      <c r="E854" s="139">
        <f t="shared" si="41"/>
        <v>0</v>
      </c>
      <c r="F854" s="140">
        <f t="shared" si="40"/>
        <v>0</v>
      </c>
      <c r="G854" s="133"/>
      <c r="H854" s="109" t="s">
        <v>1913</v>
      </c>
      <c r="I854" s="110">
        <v>4008158036946</v>
      </c>
      <c r="J854" s="111"/>
      <c r="K854" s="108"/>
      <c r="L854" s="111" t="s">
        <v>1652</v>
      </c>
    </row>
    <row r="855" spans="1:12" ht="15">
      <c r="A855" s="135" t="s">
        <v>220</v>
      </c>
      <c r="B855" s="108">
        <v>22.9</v>
      </c>
      <c r="C855" s="132"/>
      <c r="D855" s="138">
        <f t="shared" si="39"/>
        <v>0</v>
      </c>
      <c r="E855" s="139">
        <f t="shared" si="41"/>
        <v>0</v>
      </c>
      <c r="F855" s="140">
        <f t="shared" si="40"/>
        <v>0</v>
      </c>
      <c r="G855" s="133"/>
      <c r="H855" s="109" t="s">
        <v>1914</v>
      </c>
      <c r="I855" s="110">
        <v>4008158036939</v>
      </c>
      <c r="J855" s="111"/>
      <c r="K855" s="108"/>
      <c r="L855" s="111" t="s">
        <v>1652</v>
      </c>
    </row>
    <row r="856" spans="1:12" ht="15">
      <c r="A856" s="135" t="s">
        <v>509</v>
      </c>
      <c r="B856" s="108">
        <v>53.2</v>
      </c>
      <c r="C856" s="132"/>
      <c r="D856" s="138">
        <f t="shared" si="39"/>
        <v>0</v>
      </c>
      <c r="E856" s="139">
        <f t="shared" si="41"/>
        <v>0</v>
      </c>
      <c r="F856" s="140">
        <f t="shared" si="40"/>
        <v>0</v>
      </c>
      <c r="G856" s="133"/>
      <c r="H856" s="109" t="s">
        <v>1915</v>
      </c>
      <c r="I856" s="110">
        <v>4008158004945</v>
      </c>
      <c r="J856" s="111"/>
      <c r="K856" s="108"/>
      <c r="L856" s="111" t="s">
        <v>1652</v>
      </c>
    </row>
    <row r="857" ht="12">
      <c r="A857" s="141" t="s">
        <v>1945</v>
      </c>
    </row>
  </sheetData>
  <sheetProtection/>
  <mergeCells count="5">
    <mergeCell ref="A11:A12"/>
    <mergeCell ref="I11:I12"/>
    <mergeCell ref="J11:J12"/>
    <mergeCell ref="K11:K12"/>
    <mergeCell ref="L10:M10"/>
  </mergeCells>
  <conditionalFormatting sqref="A16">
    <cfRule type="duplicateValues" priority="5" dxfId="6" stopIfTrue="1">
      <formula>AND(COUNTIF($A$16:$A$16,A16)&gt;1,NOT(ISBLANK(A16)))</formula>
    </cfRule>
    <cfRule type="duplicateValues" priority="6" dxfId="6" stopIfTrue="1">
      <formula>AND(COUNTIF($A$16:$A$16,A16)&gt;1,NOT(ISBLANK(A16)))</formula>
    </cfRule>
  </conditionalFormatting>
  <conditionalFormatting sqref="A15">
    <cfRule type="duplicateValues" priority="7" dxfId="6" stopIfTrue="1">
      <formula>AND(COUNTIF($A$15:$A$15,A15)&gt;1,NOT(ISBLANK(A15)))</formula>
    </cfRule>
    <cfRule type="duplicateValues" priority="8" dxfId="6" stopIfTrue="1">
      <formula>AND(COUNTIF($A$15:$A$15,A15)&gt;1,NOT(ISBLANK(A15)))</formula>
    </cfRule>
  </conditionalFormatting>
  <conditionalFormatting sqref="B17:B547 B561:B672">
    <cfRule type="cellIs" priority="4" dxfId="6" operator="equal">
      <formula>9999.99</formula>
    </cfRule>
  </conditionalFormatting>
  <conditionalFormatting sqref="B15">
    <cfRule type="duplicateValues" priority="2" dxfId="6" stopIfTrue="1">
      <formula>AND(COUNTIF($B$15:$B$15,B15)&gt;1,NOT(ISBLANK(B15)))</formula>
    </cfRule>
    <cfRule type="duplicateValues" priority="3" dxfId="6" stopIfTrue="1">
      <formula>AND(COUNTIF($B$15:$B$15,B15)&gt;1,NOT(ISBLANK(B15)))</formula>
    </cfRule>
  </conditionalFormatting>
  <conditionalFormatting sqref="B548:B560">
    <cfRule type="cellIs" priority="1" dxfId="6" operator="equal">
      <formula>9999.99</formula>
    </cfRule>
  </conditionalFormatting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5"/>
  <sheetViews>
    <sheetView showGridLines="0" tabSelected="1" zoomScalePageLayoutView="0" workbookViewId="0" topLeftCell="A1">
      <pane ySplit="11" topLeftCell="A207" activePane="bottomLeft" state="frozen"/>
      <selection pane="topLeft" activeCell="A1" sqref="A1"/>
      <selection pane="bottomLeft" activeCell="D221" sqref="D221"/>
    </sheetView>
  </sheetViews>
  <sheetFormatPr defaultColWidth="9.140625" defaultRowHeight="12.75"/>
  <cols>
    <col min="1" max="1" width="16.7109375" style="32" customWidth="1"/>
    <col min="2" max="2" width="14.28125" style="77" customWidth="1"/>
    <col min="3" max="3" width="2.28125" style="43" customWidth="1"/>
    <col min="4" max="4" width="12.7109375" style="52" customWidth="1"/>
    <col min="5" max="5" width="12.7109375" style="51" customWidth="1"/>
    <col min="6" max="6" width="12.7109375" style="67" customWidth="1"/>
    <col min="7" max="7" width="2.28125" style="32" customWidth="1"/>
    <col min="8" max="8" width="54.57421875" style="30" bestFit="1" customWidth="1"/>
    <col min="9" max="9" width="19.28125" style="51" customWidth="1"/>
    <col min="10" max="10" width="12.140625" style="69" customWidth="1"/>
    <col min="11" max="11" width="10.8515625" style="64" customWidth="1"/>
    <col min="12" max="12" width="9.140625" style="98" customWidth="1"/>
    <col min="13" max="16384" width="9.140625" style="32" customWidth="1"/>
  </cols>
  <sheetData>
    <row r="1" spans="1:12" s="8" customFormat="1" ht="20.25">
      <c r="A1" s="1" t="s">
        <v>1944</v>
      </c>
      <c r="B1" s="73"/>
      <c r="C1" s="11"/>
      <c r="D1" s="54"/>
      <c r="E1" s="58"/>
      <c r="F1" s="65"/>
      <c r="H1" s="36"/>
      <c r="I1" s="62"/>
      <c r="L1" s="103"/>
    </row>
    <row r="2" spans="1:12" s="8" customFormat="1" ht="12.75" customHeight="1">
      <c r="A2" s="2" t="s">
        <v>1942</v>
      </c>
      <c r="B2" s="73"/>
      <c r="C2" s="11"/>
      <c r="D2" s="54"/>
      <c r="E2" s="58"/>
      <c r="F2" s="65"/>
      <c r="H2" s="36"/>
      <c r="I2" s="58"/>
      <c r="L2" s="103"/>
    </row>
    <row r="3" spans="1:12" s="8" customFormat="1" ht="12.75" customHeight="1">
      <c r="A3" s="9"/>
      <c r="B3" s="73"/>
      <c r="C3" s="11"/>
      <c r="D3" s="54"/>
      <c r="E3" s="58"/>
      <c r="F3" s="65"/>
      <c r="H3" s="37"/>
      <c r="I3" s="58"/>
      <c r="L3" s="103"/>
    </row>
    <row r="4" spans="1:12" s="8" customFormat="1" ht="12.75" customHeight="1">
      <c r="A4" s="7" t="s">
        <v>256</v>
      </c>
      <c r="B4" s="73"/>
      <c r="C4" s="12"/>
      <c r="D4" s="54"/>
      <c r="E4" s="59"/>
      <c r="F4" s="61">
        <v>0</v>
      </c>
      <c r="H4" s="38"/>
      <c r="I4" s="58"/>
      <c r="J4" s="68"/>
      <c r="K4" s="63"/>
      <c r="L4" s="103"/>
    </row>
    <row r="5" spans="1:12" s="8" customFormat="1" ht="12.75" customHeight="1">
      <c r="A5" s="7" t="s">
        <v>257</v>
      </c>
      <c r="B5" s="73"/>
      <c r="C5" s="12"/>
      <c r="D5" s="54"/>
      <c r="E5" s="59"/>
      <c r="F5" s="61">
        <v>0</v>
      </c>
      <c r="H5" s="37"/>
      <c r="I5" s="58"/>
      <c r="J5" s="78"/>
      <c r="K5" s="79" t="s">
        <v>1634</v>
      </c>
      <c r="L5" s="103"/>
    </row>
    <row r="6" spans="1:12" s="8" customFormat="1" ht="12.75" customHeight="1">
      <c r="A6" s="9"/>
      <c r="B6" s="73"/>
      <c r="C6" s="11"/>
      <c r="D6" s="54"/>
      <c r="E6" s="58"/>
      <c r="F6" s="65"/>
      <c r="H6" s="37"/>
      <c r="I6" s="58"/>
      <c r="J6" s="58"/>
      <c r="K6" s="79" t="s">
        <v>1635</v>
      </c>
      <c r="L6" s="103"/>
    </row>
    <row r="7" spans="1:12" s="8" customFormat="1" ht="12.75" customHeight="1">
      <c r="A7" s="13" t="s">
        <v>1943</v>
      </c>
      <c r="B7" s="73"/>
      <c r="C7" s="11"/>
      <c r="D7" s="54"/>
      <c r="E7" s="58"/>
      <c r="F7" s="65"/>
      <c r="H7" s="37"/>
      <c r="I7" s="58"/>
      <c r="J7" s="80"/>
      <c r="K7" s="81" t="s">
        <v>1636</v>
      </c>
      <c r="L7" s="103"/>
    </row>
    <row r="8" spans="1:12" s="8" customFormat="1" ht="12.75" customHeight="1">
      <c r="A8" s="10" t="s">
        <v>539</v>
      </c>
      <c r="B8" s="73"/>
      <c r="C8" s="11"/>
      <c r="D8" s="54"/>
      <c r="E8" s="58"/>
      <c r="F8" s="65"/>
      <c r="H8" s="37"/>
      <c r="I8" s="58"/>
      <c r="J8" s="82"/>
      <c r="K8" s="83"/>
      <c r="L8" s="103"/>
    </row>
    <row r="9" spans="1:13" s="8" customFormat="1" ht="12.75" customHeight="1">
      <c r="A9" s="10"/>
      <c r="B9" s="73"/>
      <c r="C9" s="11"/>
      <c r="D9" s="54"/>
      <c r="E9" s="58"/>
      <c r="F9" s="65"/>
      <c r="H9" s="37"/>
      <c r="I9" s="58"/>
      <c r="J9" s="68"/>
      <c r="K9" s="63"/>
      <c r="L9" s="161" t="s">
        <v>1655</v>
      </c>
      <c r="M9" s="162"/>
    </row>
    <row r="10" spans="1:13" ht="12.75">
      <c r="A10" s="14" t="s">
        <v>530</v>
      </c>
      <c r="B10" s="74" t="s">
        <v>531</v>
      </c>
      <c r="C10" s="15"/>
      <c r="D10" s="55" t="s">
        <v>531</v>
      </c>
      <c r="E10" s="55" t="s">
        <v>532</v>
      </c>
      <c r="F10" s="55" t="s">
        <v>533</v>
      </c>
      <c r="G10" s="16"/>
      <c r="H10" s="19" t="s">
        <v>1439</v>
      </c>
      <c r="I10" s="163" t="s">
        <v>192</v>
      </c>
      <c r="J10" s="165" t="s">
        <v>193</v>
      </c>
      <c r="K10" s="166" t="s">
        <v>194</v>
      </c>
      <c r="L10" s="92" t="s">
        <v>1653</v>
      </c>
      <c r="M10" s="27"/>
    </row>
    <row r="11" spans="1:13" ht="12.75">
      <c r="A11" s="20"/>
      <c r="B11" s="75" t="s">
        <v>534</v>
      </c>
      <c r="C11" s="21"/>
      <c r="D11" s="56" t="s">
        <v>535</v>
      </c>
      <c r="E11" s="56" t="s">
        <v>536</v>
      </c>
      <c r="F11" s="56" t="s">
        <v>535</v>
      </c>
      <c r="G11" s="22"/>
      <c r="H11" s="22"/>
      <c r="I11" s="164"/>
      <c r="J11" s="164"/>
      <c r="K11" s="167"/>
      <c r="L11" s="93" t="s">
        <v>1654</v>
      </c>
      <c r="M11" s="27"/>
    </row>
    <row r="12" spans="1:8" ht="14.25" customHeight="1">
      <c r="A12" s="39"/>
      <c r="B12" s="76"/>
      <c r="C12" s="40"/>
      <c r="D12" s="57"/>
      <c r="E12" s="60"/>
      <c r="F12" s="66"/>
      <c r="H12" s="41"/>
    </row>
    <row r="13" spans="1:12" ht="15">
      <c r="A13" s="142" t="s">
        <v>0</v>
      </c>
      <c r="B13" s="148">
        <v>29.84</v>
      </c>
      <c r="C13" s="100"/>
      <c r="D13" s="150">
        <f aca="true" t="shared" si="0" ref="D13:D74">+B13*$F$4</f>
        <v>0</v>
      </c>
      <c r="E13" s="139">
        <f aca="true" t="shared" si="1" ref="E13:E74">+$F$5</f>
        <v>0</v>
      </c>
      <c r="F13" s="151">
        <f aca="true" t="shared" si="2" ref="F13:F74">+D13*(100-E13)/100</f>
        <v>0</v>
      </c>
      <c r="G13" s="99"/>
      <c r="H13" s="143" t="s">
        <v>1444</v>
      </c>
      <c r="I13" s="144">
        <v>4010220000007</v>
      </c>
      <c r="J13" s="145">
        <v>82033000</v>
      </c>
      <c r="K13" s="146">
        <v>0.38</v>
      </c>
      <c r="L13" s="145" t="s">
        <v>1650</v>
      </c>
    </row>
    <row r="14" spans="1:12" ht="15">
      <c r="A14" s="142" t="s">
        <v>1</v>
      </c>
      <c r="B14" s="148">
        <v>29.84</v>
      </c>
      <c r="C14" s="100"/>
      <c r="D14" s="150">
        <f t="shared" si="0"/>
        <v>0</v>
      </c>
      <c r="E14" s="139">
        <f t="shared" si="1"/>
        <v>0</v>
      </c>
      <c r="F14" s="151">
        <f t="shared" si="2"/>
        <v>0</v>
      </c>
      <c r="G14" s="99"/>
      <c r="H14" s="143" t="s">
        <v>1445</v>
      </c>
      <c r="I14" s="144">
        <v>4010220000014</v>
      </c>
      <c r="J14" s="145">
        <v>82033000</v>
      </c>
      <c r="K14" s="146">
        <v>0.38</v>
      </c>
      <c r="L14" s="145" t="s">
        <v>1650</v>
      </c>
    </row>
    <row r="15" spans="1:12" ht="15">
      <c r="A15" s="142" t="s">
        <v>226</v>
      </c>
      <c r="B15" s="148">
        <v>40.2</v>
      </c>
      <c r="C15" s="100"/>
      <c r="D15" s="150">
        <f t="shared" si="0"/>
        <v>0</v>
      </c>
      <c r="E15" s="139">
        <f t="shared" si="1"/>
        <v>0</v>
      </c>
      <c r="F15" s="151">
        <f t="shared" si="2"/>
        <v>0</v>
      </c>
      <c r="G15" s="99"/>
      <c r="H15" s="143" t="s">
        <v>1446</v>
      </c>
      <c r="I15" s="144">
        <v>4010220024737</v>
      </c>
      <c r="J15" s="145">
        <v>82033000</v>
      </c>
      <c r="K15" s="146">
        <v>0.39</v>
      </c>
      <c r="L15" s="145" t="s">
        <v>1658</v>
      </c>
    </row>
    <row r="16" spans="1:12" ht="15">
      <c r="A16" s="142" t="s">
        <v>227</v>
      </c>
      <c r="B16" s="148">
        <v>40.2</v>
      </c>
      <c r="C16" s="100"/>
      <c r="D16" s="150">
        <f t="shared" si="0"/>
        <v>0</v>
      </c>
      <c r="E16" s="139">
        <f t="shared" si="1"/>
        <v>0</v>
      </c>
      <c r="F16" s="151">
        <f t="shared" si="2"/>
        <v>0</v>
      </c>
      <c r="G16" s="99"/>
      <c r="H16" s="143" t="s">
        <v>1447</v>
      </c>
      <c r="I16" s="144">
        <v>4010220024720</v>
      </c>
      <c r="J16" s="145">
        <v>82033000</v>
      </c>
      <c r="K16" s="146">
        <v>0.39</v>
      </c>
      <c r="L16" s="145" t="s">
        <v>1658</v>
      </c>
    </row>
    <row r="17" spans="1:12" ht="15">
      <c r="A17" s="142" t="s">
        <v>759</v>
      </c>
      <c r="B17" s="148">
        <v>20.1</v>
      </c>
      <c r="C17" s="100"/>
      <c r="D17" s="150">
        <f t="shared" si="0"/>
        <v>0</v>
      </c>
      <c r="E17" s="139">
        <f t="shared" si="1"/>
        <v>0</v>
      </c>
      <c r="F17" s="151">
        <f t="shared" si="2"/>
        <v>0</v>
      </c>
      <c r="G17" s="99"/>
      <c r="H17" s="143" t="s">
        <v>1448</v>
      </c>
      <c r="I17" s="144">
        <v>4010220031308</v>
      </c>
      <c r="J17" s="145">
        <v>82033000</v>
      </c>
      <c r="K17" s="146">
        <v>0.2</v>
      </c>
      <c r="L17" s="145" t="s">
        <v>1650</v>
      </c>
    </row>
    <row r="18" spans="1:12" ht="15">
      <c r="A18" s="142" t="s">
        <v>801</v>
      </c>
      <c r="B18" s="148">
        <v>20.1</v>
      </c>
      <c r="C18" s="100"/>
      <c r="D18" s="150">
        <f t="shared" si="0"/>
        <v>0</v>
      </c>
      <c r="E18" s="139">
        <f t="shared" si="1"/>
        <v>0</v>
      </c>
      <c r="F18" s="151">
        <f t="shared" si="2"/>
        <v>0</v>
      </c>
      <c r="G18" s="99"/>
      <c r="H18" s="143" t="s">
        <v>1449</v>
      </c>
      <c r="I18" s="144">
        <v>4010220031353</v>
      </c>
      <c r="J18" s="145">
        <v>82033000</v>
      </c>
      <c r="K18" s="146">
        <v>0.2</v>
      </c>
      <c r="L18" s="145" t="s">
        <v>1650</v>
      </c>
    </row>
    <row r="19" spans="1:12" ht="15">
      <c r="A19" s="142" t="s">
        <v>802</v>
      </c>
      <c r="B19" s="148">
        <v>26.2</v>
      </c>
      <c r="C19" s="100"/>
      <c r="D19" s="150">
        <f t="shared" si="0"/>
        <v>0</v>
      </c>
      <c r="E19" s="139">
        <f t="shared" si="1"/>
        <v>0</v>
      </c>
      <c r="F19" s="151">
        <f t="shared" si="2"/>
        <v>0</v>
      </c>
      <c r="G19" s="99"/>
      <c r="H19" s="143" t="s">
        <v>1450</v>
      </c>
      <c r="I19" s="144">
        <v>4010220031490</v>
      </c>
      <c r="J19" s="145">
        <v>82033000</v>
      </c>
      <c r="K19" s="146">
        <v>0.21</v>
      </c>
      <c r="L19" s="145" t="s">
        <v>1658</v>
      </c>
    </row>
    <row r="20" spans="1:12" ht="15">
      <c r="A20" s="142" t="s">
        <v>803</v>
      </c>
      <c r="B20" s="148">
        <v>26.2</v>
      </c>
      <c r="C20" s="100"/>
      <c r="D20" s="150">
        <f t="shared" si="0"/>
        <v>0</v>
      </c>
      <c r="E20" s="139">
        <f t="shared" si="1"/>
        <v>0</v>
      </c>
      <c r="F20" s="151">
        <f t="shared" si="2"/>
        <v>0</v>
      </c>
      <c r="G20" s="99"/>
      <c r="H20" s="143" t="s">
        <v>1451</v>
      </c>
      <c r="I20" s="144">
        <v>4010220031315</v>
      </c>
      <c r="J20" s="145">
        <v>82033000</v>
      </c>
      <c r="K20" s="146">
        <v>0.21</v>
      </c>
      <c r="L20" s="145" t="s">
        <v>1658</v>
      </c>
    </row>
    <row r="21" spans="1:12" ht="15">
      <c r="A21" s="142" t="s">
        <v>556</v>
      </c>
      <c r="B21" s="148">
        <v>15.04</v>
      </c>
      <c r="C21" s="100"/>
      <c r="D21" s="150">
        <f t="shared" si="0"/>
        <v>0</v>
      </c>
      <c r="E21" s="139">
        <f t="shared" si="1"/>
        <v>0</v>
      </c>
      <c r="F21" s="151">
        <f t="shared" si="2"/>
        <v>0</v>
      </c>
      <c r="G21" s="99"/>
      <c r="H21" s="143" t="s">
        <v>1452</v>
      </c>
      <c r="I21" s="144">
        <v>4010220019146</v>
      </c>
      <c r="J21" s="145">
        <v>82033000</v>
      </c>
      <c r="K21" s="146">
        <v>0.38</v>
      </c>
      <c r="L21" s="145" t="s">
        <v>1650</v>
      </c>
    </row>
    <row r="22" spans="1:12" ht="15">
      <c r="A22" s="142" t="s">
        <v>557</v>
      </c>
      <c r="B22" s="148">
        <v>15.04</v>
      </c>
      <c r="C22" s="100"/>
      <c r="D22" s="150">
        <f t="shared" si="0"/>
        <v>0</v>
      </c>
      <c r="E22" s="139">
        <f t="shared" si="1"/>
        <v>0</v>
      </c>
      <c r="F22" s="151">
        <f t="shared" si="2"/>
        <v>0</v>
      </c>
      <c r="G22" s="99"/>
      <c r="H22" s="143" t="s">
        <v>1453</v>
      </c>
      <c r="I22" s="144">
        <v>4010220000038</v>
      </c>
      <c r="J22" s="145">
        <v>82033000</v>
      </c>
      <c r="K22" s="146">
        <v>0.38</v>
      </c>
      <c r="L22" s="145" t="s">
        <v>1650</v>
      </c>
    </row>
    <row r="23" spans="1:12" ht="15">
      <c r="A23" s="142" t="s">
        <v>240</v>
      </c>
      <c r="B23" s="148">
        <v>16.04</v>
      </c>
      <c r="C23" s="100"/>
      <c r="D23" s="150">
        <f t="shared" si="0"/>
        <v>0</v>
      </c>
      <c r="E23" s="139">
        <f t="shared" si="1"/>
        <v>0</v>
      </c>
      <c r="F23" s="151">
        <f t="shared" si="2"/>
        <v>0</v>
      </c>
      <c r="G23" s="99"/>
      <c r="H23" s="143" t="s">
        <v>1454</v>
      </c>
      <c r="I23" s="144">
        <v>4010220024751</v>
      </c>
      <c r="J23" s="145">
        <v>82033000</v>
      </c>
      <c r="K23" s="146">
        <v>0.39</v>
      </c>
      <c r="L23" s="145" t="s">
        <v>1650</v>
      </c>
    </row>
    <row r="24" spans="1:12" ht="15">
      <c r="A24" s="142" t="s">
        <v>558</v>
      </c>
      <c r="B24" s="148">
        <v>15.04</v>
      </c>
      <c r="C24" s="100"/>
      <c r="D24" s="150">
        <f t="shared" si="0"/>
        <v>0</v>
      </c>
      <c r="E24" s="139">
        <f t="shared" si="1"/>
        <v>0</v>
      </c>
      <c r="F24" s="151">
        <f t="shared" si="2"/>
        <v>0</v>
      </c>
      <c r="G24" s="99"/>
      <c r="H24" s="143" t="s">
        <v>1455</v>
      </c>
      <c r="I24" s="144">
        <v>4010220001509</v>
      </c>
      <c r="J24" s="145">
        <v>82033000</v>
      </c>
      <c r="K24" s="146">
        <v>0.38</v>
      </c>
      <c r="L24" s="145" t="s">
        <v>1650</v>
      </c>
    </row>
    <row r="25" spans="1:12" ht="15">
      <c r="A25" s="142" t="s">
        <v>241</v>
      </c>
      <c r="B25" s="148">
        <v>16.04</v>
      </c>
      <c r="C25" s="100"/>
      <c r="D25" s="150">
        <f t="shared" si="0"/>
        <v>0</v>
      </c>
      <c r="E25" s="139">
        <f t="shared" si="1"/>
        <v>0</v>
      </c>
      <c r="F25" s="151">
        <f t="shared" si="2"/>
        <v>0</v>
      </c>
      <c r="G25" s="99"/>
      <c r="H25" s="143" t="s">
        <v>1456</v>
      </c>
      <c r="I25" s="144">
        <v>4010220024744</v>
      </c>
      <c r="J25" s="145">
        <v>82033000</v>
      </c>
      <c r="K25" s="146">
        <v>0.39</v>
      </c>
      <c r="L25" s="145" t="s">
        <v>1650</v>
      </c>
    </row>
    <row r="26" spans="1:12" ht="15">
      <c r="A26" s="142" t="s">
        <v>242</v>
      </c>
      <c r="B26" s="148">
        <v>16.04</v>
      </c>
      <c r="C26" s="100"/>
      <c r="D26" s="150">
        <f t="shared" si="0"/>
        <v>0</v>
      </c>
      <c r="E26" s="139">
        <f t="shared" si="1"/>
        <v>0</v>
      </c>
      <c r="F26" s="151">
        <f t="shared" si="2"/>
        <v>0</v>
      </c>
      <c r="G26" s="99"/>
      <c r="H26" s="143" t="s">
        <v>1457</v>
      </c>
      <c r="I26" s="144">
        <v>4010220024768</v>
      </c>
      <c r="J26" s="145">
        <v>82033000</v>
      </c>
      <c r="K26" s="146">
        <v>0.39</v>
      </c>
      <c r="L26" s="145" t="s">
        <v>1650</v>
      </c>
    </row>
    <row r="27" spans="1:12" ht="15">
      <c r="A27" s="142" t="s">
        <v>559</v>
      </c>
      <c r="B27" s="148">
        <v>63.1</v>
      </c>
      <c r="C27" s="100"/>
      <c r="D27" s="150">
        <f t="shared" si="0"/>
        <v>0</v>
      </c>
      <c r="E27" s="139">
        <f t="shared" si="1"/>
        <v>0</v>
      </c>
      <c r="F27" s="151">
        <f t="shared" si="2"/>
        <v>0</v>
      </c>
      <c r="G27" s="99"/>
      <c r="H27" s="143" t="s">
        <v>1458</v>
      </c>
      <c r="I27" s="144">
        <v>4010220019528</v>
      </c>
      <c r="J27" s="145">
        <v>82033000</v>
      </c>
      <c r="K27" s="146">
        <v>0.55</v>
      </c>
      <c r="L27" s="145" t="s">
        <v>1658</v>
      </c>
    </row>
    <row r="28" spans="1:12" ht="15">
      <c r="A28" s="142" t="s">
        <v>560</v>
      </c>
      <c r="B28" s="148">
        <v>63.1</v>
      </c>
      <c r="C28" s="100"/>
      <c r="D28" s="150">
        <f t="shared" si="0"/>
        <v>0</v>
      </c>
      <c r="E28" s="139">
        <f t="shared" si="1"/>
        <v>0</v>
      </c>
      <c r="F28" s="151">
        <f t="shared" si="2"/>
        <v>0</v>
      </c>
      <c r="G28" s="99"/>
      <c r="H28" s="143" t="s">
        <v>1459</v>
      </c>
      <c r="I28" s="144">
        <v>4010220019559</v>
      </c>
      <c r="J28" s="145">
        <v>82033000</v>
      </c>
      <c r="K28" s="146">
        <v>0.55</v>
      </c>
      <c r="L28" s="145" t="s">
        <v>1658</v>
      </c>
    </row>
    <row r="29" spans="1:12" ht="15">
      <c r="A29" s="142" t="s">
        <v>561</v>
      </c>
      <c r="B29" s="148">
        <v>74.1</v>
      </c>
      <c r="C29" s="100"/>
      <c r="D29" s="150">
        <f t="shared" si="0"/>
        <v>0</v>
      </c>
      <c r="E29" s="139">
        <f t="shared" si="1"/>
        <v>0</v>
      </c>
      <c r="F29" s="151">
        <f t="shared" si="2"/>
        <v>0</v>
      </c>
      <c r="G29" s="99"/>
      <c r="H29" s="143" t="s">
        <v>1460</v>
      </c>
      <c r="I29" s="144">
        <v>4010220000243</v>
      </c>
      <c r="J29" s="145">
        <v>82033000</v>
      </c>
      <c r="K29" s="146">
        <v>0.55</v>
      </c>
      <c r="L29" s="145" t="s">
        <v>1658</v>
      </c>
    </row>
    <row r="30" spans="1:12" ht="15">
      <c r="A30" s="142" t="s">
        <v>562</v>
      </c>
      <c r="B30" s="148">
        <v>74.1</v>
      </c>
      <c r="C30" s="100"/>
      <c r="D30" s="150">
        <f t="shared" si="0"/>
        <v>0</v>
      </c>
      <c r="E30" s="139">
        <f t="shared" si="1"/>
        <v>0</v>
      </c>
      <c r="F30" s="151">
        <f t="shared" si="2"/>
        <v>0</v>
      </c>
      <c r="G30" s="99"/>
      <c r="H30" s="143" t="s">
        <v>1461</v>
      </c>
      <c r="I30" s="144">
        <v>4010220000250</v>
      </c>
      <c r="J30" s="145">
        <v>82033000</v>
      </c>
      <c r="K30" s="146">
        <v>0.55</v>
      </c>
      <c r="L30" s="145" t="s">
        <v>1658</v>
      </c>
    </row>
    <row r="31" spans="1:12" ht="15">
      <c r="A31" s="142" t="s">
        <v>584</v>
      </c>
      <c r="B31" s="148">
        <v>45.8</v>
      </c>
      <c r="C31" s="100"/>
      <c r="D31" s="150">
        <f t="shared" si="0"/>
        <v>0</v>
      </c>
      <c r="E31" s="139">
        <f t="shared" si="1"/>
        <v>0</v>
      </c>
      <c r="F31" s="151">
        <f t="shared" si="2"/>
        <v>0</v>
      </c>
      <c r="G31" s="99"/>
      <c r="H31" s="143" t="s">
        <v>1462</v>
      </c>
      <c r="I31" s="144">
        <v>4010220028315</v>
      </c>
      <c r="J31" s="145">
        <v>82033000</v>
      </c>
      <c r="K31" s="146">
        <v>0.43</v>
      </c>
      <c r="L31" s="145" t="s">
        <v>1658</v>
      </c>
    </row>
    <row r="32" spans="1:12" ht="15">
      <c r="A32" s="142" t="s">
        <v>243</v>
      </c>
      <c r="B32" s="148">
        <v>46.8</v>
      </c>
      <c r="C32" s="100"/>
      <c r="D32" s="150">
        <f t="shared" si="0"/>
        <v>0</v>
      </c>
      <c r="E32" s="139">
        <f t="shared" si="1"/>
        <v>0</v>
      </c>
      <c r="F32" s="151">
        <f t="shared" si="2"/>
        <v>0</v>
      </c>
      <c r="G32" s="99"/>
      <c r="H32" s="143" t="s">
        <v>1463</v>
      </c>
      <c r="I32" s="144">
        <v>4010220030745</v>
      </c>
      <c r="J32" s="145">
        <v>82033000</v>
      </c>
      <c r="K32" s="146">
        <v>0.45</v>
      </c>
      <c r="L32" s="145" t="s">
        <v>1658</v>
      </c>
    </row>
    <row r="33" spans="1:12" ht="15">
      <c r="A33" s="142" t="s">
        <v>585</v>
      </c>
      <c r="B33" s="148">
        <v>49.2</v>
      </c>
      <c r="C33" s="100"/>
      <c r="D33" s="150">
        <f t="shared" si="0"/>
        <v>0</v>
      </c>
      <c r="E33" s="139">
        <f t="shared" si="1"/>
        <v>0</v>
      </c>
      <c r="F33" s="151">
        <f t="shared" si="2"/>
        <v>0</v>
      </c>
      <c r="G33" s="99"/>
      <c r="H33" s="143" t="s">
        <v>1464</v>
      </c>
      <c r="I33" s="144">
        <v>4010220000069</v>
      </c>
      <c r="J33" s="145">
        <v>82033000</v>
      </c>
      <c r="K33" s="146">
        <v>0.49</v>
      </c>
      <c r="L33" s="145" t="s">
        <v>1658</v>
      </c>
    </row>
    <row r="34" spans="1:12" ht="15">
      <c r="A34" s="142" t="s">
        <v>2</v>
      </c>
      <c r="B34" s="148">
        <v>38.6</v>
      </c>
      <c r="C34" s="100"/>
      <c r="D34" s="150">
        <f t="shared" si="0"/>
        <v>0</v>
      </c>
      <c r="E34" s="139">
        <f t="shared" si="1"/>
        <v>0</v>
      </c>
      <c r="F34" s="151">
        <f t="shared" si="2"/>
        <v>0</v>
      </c>
      <c r="G34" s="99"/>
      <c r="H34" s="143" t="s">
        <v>1465</v>
      </c>
      <c r="I34" s="144">
        <v>4010220019283</v>
      </c>
      <c r="J34" s="145">
        <v>82033000</v>
      </c>
      <c r="K34" s="146">
        <v>0.56</v>
      </c>
      <c r="L34" s="145" t="s">
        <v>1650</v>
      </c>
    </row>
    <row r="35" spans="1:12" ht="15">
      <c r="A35" s="142" t="s">
        <v>3</v>
      </c>
      <c r="B35" s="148">
        <v>38.6</v>
      </c>
      <c r="C35" s="101"/>
      <c r="D35" s="150">
        <f t="shared" si="0"/>
        <v>0</v>
      </c>
      <c r="E35" s="139">
        <f t="shared" si="1"/>
        <v>0</v>
      </c>
      <c r="F35" s="151">
        <f t="shared" si="2"/>
        <v>0</v>
      </c>
      <c r="G35" s="99"/>
      <c r="H35" s="143" t="s">
        <v>1466</v>
      </c>
      <c r="I35" s="144">
        <v>4010220019368</v>
      </c>
      <c r="J35" s="145">
        <v>82033000</v>
      </c>
      <c r="K35" s="146">
        <v>0.56</v>
      </c>
      <c r="L35" s="145" t="s">
        <v>1650</v>
      </c>
    </row>
    <row r="36" spans="1:12" ht="15">
      <c r="A36" s="142" t="s">
        <v>246</v>
      </c>
      <c r="B36" s="148">
        <v>50.2</v>
      </c>
      <c r="C36" s="101"/>
      <c r="D36" s="150">
        <f t="shared" si="0"/>
        <v>0</v>
      </c>
      <c r="E36" s="139">
        <f t="shared" si="1"/>
        <v>0</v>
      </c>
      <c r="F36" s="151">
        <f t="shared" si="2"/>
        <v>0</v>
      </c>
      <c r="G36" s="99"/>
      <c r="H36" s="143" t="s">
        <v>1467</v>
      </c>
      <c r="I36" s="144">
        <v>4010220024829</v>
      </c>
      <c r="J36" s="145">
        <v>82033000</v>
      </c>
      <c r="K36" s="146">
        <v>0.57</v>
      </c>
      <c r="L36" s="145" t="s">
        <v>1658</v>
      </c>
    </row>
    <row r="37" spans="1:12" ht="15">
      <c r="A37" s="142" t="s">
        <v>247</v>
      </c>
      <c r="B37" s="148">
        <v>50.2</v>
      </c>
      <c r="C37" s="101"/>
      <c r="D37" s="150">
        <f t="shared" si="0"/>
        <v>0</v>
      </c>
      <c r="E37" s="139">
        <f t="shared" si="1"/>
        <v>0</v>
      </c>
      <c r="F37" s="151">
        <f t="shared" si="2"/>
        <v>0</v>
      </c>
      <c r="G37" s="99"/>
      <c r="H37" s="143" t="s">
        <v>1468</v>
      </c>
      <c r="I37" s="144">
        <v>4010220024812</v>
      </c>
      <c r="J37" s="145">
        <v>82033000</v>
      </c>
      <c r="K37" s="146">
        <v>0.57</v>
      </c>
      <c r="L37" s="145" t="s">
        <v>1658</v>
      </c>
    </row>
    <row r="38" spans="1:12" ht="15">
      <c r="A38" s="142" t="s">
        <v>588</v>
      </c>
      <c r="B38" s="148">
        <v>53.2</v>
      </c>
      <c r="C38" s="100"/>
      <c r="D38" s="150">
        <f t="shared" si="0"/>
        <v>0</v>
      </c>
      <c r="E38" s="139">
        <f t="shared" si="1"/>
        <v>0</v>
      </c>
      <c r="F38" s="151">
        <f t="shared" si="2"/>
        <v>0</v>
      </c>
      <c r="G38" s="99"/>
      <c r="H38" s="143" t="s">
        <v>1469</v>
      </c>
      <c r="I38" s="144">
        <v>4010220000144</v>
      </c>
      <c r="J38" s="145">
        <v>82033000</v>
      </c>
      <c r="K38" s="146">
        <v>0.56</v>
      </c>
      <c r="L38" s="145" t="s">
        <v>1658</v>
      </c>
    </row>
    <row r="39" spans="1:12" ht="15">
      <c r="A39" s="142" t="s">
        <v>589</v>
      </c>
      <c r="B39" s="148">
        <v>53.2</v>
      </c>
      <c r="C39" s="100"/>
      <c r="D39" s="150">
        <f t="shared" si="0"/>
        <v>0</v>
      </c>
      <c r="E39" s="139">
        <f t="shared" si="1"/>
        <v>0</v>
      </c>
      <c r="F39" s="151">
        <f t="shared" si="2"/>
        <v>0</v>
      </c>
      <c r="G39" s="99"/>
      <c r="H39" s="143" t="s">
        <v>1470</v>
      </c>
      <c r="I39" s="144">
        <v>4010220019467</v>
      </c>
      <c r="J39" s="145">
        <v>82033000</v>
      </c>
      <c r="K39" s="146">
        <v>0.56</v>
      </c>
      <c r="L39" s="145" t="s">
        <v>1658</v>
      </c>
    </row>
    <row r="40" spans="1:12" ht="15">
      <c r="A40" s="142" t="s">
        <v>590</v>
      </c>
      <c r="B40" s="148">
        <v>49.2</v>
      </c>
      <c r="C40" s="100"/>
      <c r="D40" s="150">
        <f t="shared" si="0"/>
        <v>0</v>
      </c>
      <c r="E40" s="139">
        <f t="shared" si="1"/>
        <v>0</v>
      </c>
      <c r="F40" s="151">
        <f t="shared" si="2"/>
        <v>0</v>
      </c>
      <c r="G40" s="99"/>
      <c r="H40" s="143" t="s">
        <v>1471</v>
      </c>
      <c r="I40" s="144">
        <v>4010220000076</v>
      </c>
      <c r="J40" s="145">
        <v>82033000</v>
      </c>
      <c r="K40" s="146">
        <v>0.49</v>
      </c>
      <c r="L40" s="145" t="s">
        <v>1658</v>
      </c>
    </row>
    <row r="41" spans="1:12" ht="15">
      <c r="A41" s="142" t="s">
        <v>591</v>
      </c>
      <c r="B41" s="148">
        <v>61.5</v>
      </c>
      <c r="C41" s="100"/>
      <c r="D41" s="150">
        <f t="shared" si="0"/>
        <v>0</v>
      </c>
      <c r="E41" s="139">
        <f t="shared" si="1"/>
        <v>0</v>
      </c>
      <c r="F41" s="151">
        <f t="shared" si="2"/>
        <v>0</v>
      </c>
      <c r="G41" s="99"/>
      <c r="H41" s="143" t="s">
        <v>1472</v>
      </c>
      <c r="I41" s="144">
        <v>4010220030226</v>
      </c>
      <c r="J41" s="145">
        <v>82033000</v>
      </c>
      <c r="K41" s="146">
        <v>0.51</v>
      </c>
      <c r="L41" s="145" t="s">
        <v>1658</v>
      </c>
    </row>
    <row r="42" spans="1:12" ht="15">
      <c r="A42" s="142" t="s">
        <v>248</v>
      </c>
      <c r="B42" s="148">
        <v>62.5</v>
      </c>
      <c r="C42" s="100"/>
      <c r="D42" s="150">
        <f t="shared" si="0"/>
        <v>0</v>
      </c>
      <c r="E42" s="139">
        <f t="shared" si="1"/>
        <v>0</v>
      </c>
      <c r="F42" s="151">
        <f t="shared" si="2"/>
        <v>0</v>
      </c>
      <c r="G42" s="99"/>
      <c r="H42" s="143" t="s">
        <v>1473</v>
      </c>
      <c r="I42" s="144">
        <v>4010220030233</v>
      </c>
      <c r="J42" s="145">
        <v>82033000</v>
      </c>
      <c r="K42" s="146">
        <v>0.51</v>
      </c>
      <c r="L42" s="145" t="s">
        <v>1658</v>
      </c>
    </row>
    <row r="43" spans="1:12" ht="15">
      <c r="A43" s="142" t="s">
        <v>592</v>
      </c>
      <c r="B43" s="148">
        <v>61.5</v>
      </c>
      <c r="C43" s="100"/>
      <c r="D43" s="150">
        <f t="shared" si="0"/>
        <v>0</v>
      </c>
      <c r="E43" s="139">
        <f t="shared" si="1"/>
        <v>0</v>
      </c>
      <c r="F43" s="151">
        <f t="shared" si="2"/>
        <v>0</v>
      </c>
      <c r="G43" s="99"/>
      <c r="H43" s="143" t="s">
        <v>1474</v>
      </c>
      <c r="I43" s="144">
        <v>4010220030240</v>
      </c>
      <c r="J43" s="145">
        <v>82033000</v>
      </c>
      <c r="K43" s="146">
        <v>0.51</v>
      </c>
      <c r="L43" s="145" t="s">
        <v>1658</v>
      </c>
    </row>
    <row r="44" spans="1:12" ht="15">
      <c r="A44" s="142" t="s">
        <v>249</v>
      </c>
      <c r="B44" s="148">
        <v>62.5</v>
      </c>
      <c r="C44" s="101"/>
      <c r="D44" s="150">
        <f t="shared" si="0"/>
        <v>0</v>
      </c>
      <c r="E44" s="139">
        <f t="shared" si="1"/>
        <v>0</v>
      </c>
      <c r="F44" s="151">
        <f t="shared" si="2"/>
        <v>0</v>
      </c>
      <c r="G44" s="99"/>
      <c r="H44" s="143" t="s">
        <v>1475</v>
      </c>
      <c r="I44" s="144">
        <v>4010220030257</v>
      </c>
      <c r="J44" s="145">
        <v>82033000</v>
      </c>
      <c r="K44" s="146">
        <v>0.51</v>
      </c>
      <c r="L44" s="145" t="s">
        <v>1658</v>
      </c>
    </row>
    <row r="45" spans="1:12" ht="15">
      <c r="A45" s="142" t="s">
        <v>593</v>
      </c>
      <c r="B45" s="148">
        <v>66.9</v>
      </c>
      <c r="C45" s="102"/>
      <c r="D45" s="150">
        <f t="shared" si="0"/>
        <v>0</v>
      </c>
      <c r="E45" s="139">
        <f t="shared" si="1"/>
        <v>0</v>
      </c>
      <c r="F45" s="151">
        <f t="shared" si="2"/>
        <v>0</v>
      </c>
      <c r="G45" s="88"/>
      <c r="H45" s="143" t="s">
        <v>1476</v>
      </c>
      <c r="I45" s="144">
        <v>4010220030264</v>
      </c>
      <c r="J45" s="145">
        <v>82033000</v>
      </c>
      <c r="K45" s="146">
        <v>0.56</v>
      </c>
      <c r="L45" s="145" t="s">
        <v>1658</v>
      </c>
    </row>
    <row r="46" spans="1:12" ht="15">
      <c r="A46" s="142" t="s">
        <v>594</v>
      </c>
      <c r="B46" s="148">
        <v>66.9</v>
      </c>
      <c r="C46" s="102"/>
      <c r="D46" s="150">
        <f t="shared" si="0"/>
        <v>0</v>
      </c>
      <c r="E46" s="139">
        <f t="shared" si="1"/>
        <v>0</v>
      </c>
      <c r="F46" s="151">
        <f t="shared" si="2"/>
        <v>0</v>
      </c>
      <c r="G46" s="88"/>
      <c r="H46" s="143" t="s">
        <v>1477</v>
      </c>
      <c r="I46" s="144">
        <v>4010220030288</v>
      </c>
      <c r="J46" s="145">
        <v>82033000</v>
      </c>
      <c r="K46" s="146">
        <v>0.56</v>
      </c>
      <c r="L46" s="145" t="s">
        <v>1658</v>
      </c>
    </row>
    <row r="47" spans="1:12" ht="15">
      <c r="A47" s="142" t="s">
        <v>595</v>
      </c>
      <c r="B47" s="148">
        <v>58.8</v>
      </c>
      <c r="C47" s="102"/>
      <c r="D47" s="150">
        <f t="shared" si="0"/>
        <v>0</v>
      </c>
      <c r="E47" s="139">
        <f t="shared" si="1"/>
        <v>0</v>
      </c>
      <c r="F47" s="151">
        <f t="shared" si="2"/>
        <v>0</v>
      </c>
      <c r="G47" s="88"/>
      <c r="H47" s="143" t="s">
        <v>1478</v>
      </c>
      <c r="I47" s="144">
        <v>4010220030189</v>
      </c>
      <c r="J47" s="145">
        <v>82033000</v>
      </c>
      <c r="K47" s="146">
        <v>0.56</v>
      </c>
      <c r="L47" s="145" t="s">
        <v>1658</v>
      </c>
    </row>
    <row r="48" spans="1:12" ht="15">
      <c r="A48" s="142" t="s">
        <v>596</v>
      </c>
      <c r="B48" s="148">
        <v>58.8</v>
      </c>
      <c r="C48" s="100"/>
      <c r="D48" s="150">
        <f t="shared" si="0"/>
        <v>0</v>
      </c>
      <c r="E48" s="139">
        <f t="shared" si="1"/>
        <v>0</v>
      </c>
      <c r="F48" s="151">
        <f t="shared" si="2"/>
        <v>0</v>
      </c>
      <c r="G48" s="99"/>
      <c r="H48" s="143" t="s">
        <v>1479</v>
      </c>
      <c r="I48" s="144">
        <v>4010220030202</v>
      </c>
      <c r="J48" s="145">
        <v>82033000</v>
      </c>
      <c r="K48" s="146">
        <v>0.56</v>
      </c>
      <c r="L48" s="145" t="s">
        <v>1658</v>
      </c>
    </row>
    <row r="49" spans="1:12" ht="15">
      <c r="A49" s="142" t="s">
        <v>1440</v>
      </c>
      <c r="B49" s="148">
        <v>71.9</v>
      </c>
      <c r="C49" s="100"/>
      <c r="D49" s="150">
        <f t="shared" si="0"/>
        <v>0</v>
      </c>
      <c r="E49" s="139">
        <f t="shared" si="1"/>
        <v>0</v>
      </c>
      <c r="F49" s="151">
        <f t="shared" si="2"/>
        <v>0</v>
      </c>
      <c r="G49" s="99"/>
      <c r="H49" s="143" t="s">
        <v>1480</v>
      </c>
      <c r="I49" s="144">
        <v>4010220031957</v>
      </c>
      <c r="J49" s="145">
        <v>82033000</v>
      </c>
      <c r="K49" s="146">
        <v>0.49</v>
      </c>
      <c r="L49" s="145" t="s">
        <v>1650</v>
      </c>
    </row>
    <row r="50" spans="1:12" ht="15">
      <c r="A50" s="142" t="s">
        <v>1441</v>
      </c>
      <c r="B50" s="148">
        <v>71.9</v>
      </c>
      <c r="C50" s="102"/>
      <c r="D50" s="150">
        <f t="shared" si="0"/>
        <v>0</v>
      </c>
      <c r="E50" s="139">
        <f t="shared" si="1"/>
        <v>0</v>
      </c>
      <c r="F50" s="151">
        <f t="shared" si="2"/>
        <v>0</v>
      </c>
      <c r="G50" s="88"/>
      <c r="H50" s="143" t="s">
        <v>1481</v>
      </c>
      <c r="I50" s="144">
        <v>4010220031964</v>
      </c>
      <c r="J50" s="145">
        <v>82033000</v>
      </c>
      <c r="K50" s="146">
        <v>0.49</v>
      </c>
      <c r="L50" s="145" t="s">
        <v>1650</v>
      </c>
    </row>
    <row r="51" spans="1:12" ht="15">
      <c r="A51" s="142" t="s">
        <v>1442</v>
      </c>
      <c r="B51" s="148">
        <v>72.9</v>
      </c>
      <c r="C51" s="102"/>
      <c r="D51" s="150">
        <f t="shared" si="0"/>
        <v>0</v>
      </c>
      <c r="E51" s="139">
        <f t="shared" si="1"/>
        <v>0</v>
      </c>
      <c r="F51" s="151">
        <f t="shared" si="2"/>
        <v>0</v>
      </c>
      <c r="G51" s="88"/>
      <c r="H51" s="143" t="s">
        <v>1482</v>
      </c>
      <c r="I51" s="144">
        <v>4010220032107</v>
      </c>
      <c r="J51" s="145">
        <v>82033000</v>
      </c>
      <c r="K51" s="146">
        <v>0.5</v>
      </c>
      <c r="L51" s="145" t="s">
        <v>1658</v>
      </c>
    </row>
    <row r="52" spans="1:12" ht="15">
      <c r="A52" s="142" t="s">
        <v>1443</v>
      </c>
      <c r="B52" s="148">
        <v>72.9</v>
      </c>
      <c r="C52" s="100"/>
      <c r="D52" s="150">
        <f t="shared" si="0"/>
        <v>0</v>
      </c>
      <c r="E52" s="139">
        <f t="shared" si="1"/>
        <v>0</v>
      </c>
      <c r="F52" s="151">
        <f t="shared" si="2"/>
        <v>0</v>
      </c>
      <c r="G52" s="99"/>
      <c r="H52" s="143" t="s">
        <v>1483</v>
      </c>
      <c r="I52" s="144">
        <v>4010220032091</v>
      </c>
      <c r="J52" s="145">
        <v>82033000</v>
      </c>
      <c r="K52" s="146">
        <v>0.5</v>
      </c>
      <c r="L52" s="145" t="s">
        <v>1658</v>
      </c>
    </row>
    <row r="53" spans="1:12" ht="15">
      <c r="A53" s="142" t="s">
        <v>100</v>
      </c>
      <c r="B53" s="148">
        <v>60.3</v>
      </c>
      <c r="C53" s="100"/>
      <c r="D53" s="150">
        <f t="shared" si="0"/>
        <v>0</v>
      </c>
      <c r="E53" s="139">
        <f t="shared" si="1"/>
        <v>0</v>
      </c>
      <c r="F53" s="151">
        <f t="shared" si="2"/>
        <v>0</v>
      </c>
      <c r="G53" s="99"/>
      <c r="H53" s="143" t="s">
        <v>1484</v>
      </c>
      <c r="I53" s="144">
        <v>4010220031582</v>
      </c>
      <c r="J53" s="145">
        <v>82033000</v>
      </c>
      <c r="K53" s="146">
        <v>0.7</v>
      </c>
      <c r="L53" s="145" t="s">
        <v>1650</v>
      </c>
    </row>
    <row r="54" spans="1:12" ht="15">
      <c r="A54" s="142" t="s">
        <v>167</v>
      </c>
      <c r="B54" s="148">
        <v>45.12</v>
      </c>
      <c r="C54" s="102"/>
      <c r="D54" s="150">
        <f t="shared" si="0"/>
        <v>0</v>
      </c>
      <c r="E54" s="139">
        <f t="shared" si="1"/>
        <v>0</v>
      </c>
      <c r="F54" s="151">
        <f t="shared" si="2"/>
        <v>0</v>
      </c>
      <c r="G54" s="88"/>
      <c r="H54" s="143" t="s">
        <v>1485</v>
      </c>
      <c r="I54" s="144">
        <v>4010220031254</v>
      </c>
      <c r="J54" s="145">
        <v>82033000</v>
      </c>
      <c r="K54" s="146">
        <v>1.23</v>
      </c>
      <c r="L54" s="145" t="s">
        <v>1650</v>
      </c>
    </row>
    <row r="55" spans="1:12" ht="15">
      <c r="A55" s="142" t="s">
        <v>804</v>
      </c>
      <c r="B55" s="148">
        <v>148.2</v>
      </c>
      <c r="C55" s="102"/>
      <c r="D55" s="150">
        <f t="shared" si="0"/>
        <v>0</v>
      </c>
      <c r="E55" s="139">
        <f t="shared" si="1"/>
        <v>0</v>
      </c>
      <c r="F55" s="151">
        <f t="shared" si="2"/>
        <v>0</v>
      </c>
      <c r="G55" s="88"/>
      <c r="H55" s="143" t="s">
        <v>1486</v>
      </c>
      <c r="I55" s="144">
        <v>4010220031339</v>
      </c>
      <c r="J55" s="145">
        <v>82033000</v>
      </c>
      <c r="K55" s="146">
        <v>1.34</v>
      </c>
      <c r="L55" s="145" t="s">
        <v>1658</v>
      </c>
    </row>
    <row r="56" spans="1:12" ht="15">
      <c r="A56" s="142" t="s">
        <v>537</v>
      </c>
      <c r="B56" s="148">
        <v>17.9</v>
      </c>
      <c r="C56" s="102"/>
      <c r="D56" s="150">
        <f t="shared" si="0"/>
        <v>0</v>
      </c>
      <c r="E56" s="139">
        <f t="shared" si="1"/>
        <v>0</v>
      </c>
      <c r="F56" s="151">
        <f t="shared" si="2"/>
        <v>0</v>
      </c>
      <c r="G56" s="88"/>
      <c r="H56" s="143" t="s">
        <v>1487</v>
      </c>
      <c r="I56" s="144">
        <v>4010220000502</v>
      </c>
      <c r="J56" s="145">
        <v>82033000</v>
      </c>
      <c r="K56" s="146">
        <v>0.44</v>
      </c>
      <c r="L56" s="145" t="s">
        <v>1659</v>
      </c>
    </row>
    <row r="57" spans="1:12" ht="15">
      <c r="A57" s="142" t="s">
        <v>4</v>
      </c>
      <c r="B57" s="148">
        <v>14.96</v>
      </c>
      <c r="C57" s="100"/>
      <c r="D57" s="150">
        <f t="shared" si="0"/>
        <v>0</v>
      </c>
      <c r="E57" s="139">
        <f t="shared" si="1"/>
        <v>0</v>
      </c>
      <c r="F57" s="151">
        <f t="shared" si="2"/>
        <v>0</v>
      </c>
      <c r="G57" s="99"/>
      <c r="H57" s="143" t="s">
        <v>1488</v>
      </c>
      <c r="I57" s="144">
        <v>4010220000519</v>
      </c>
      <c r="J57" s="145">
        <v>82033000</v>
      </c>
      <c r="K57" s="146">
        <v>0.48</v>
      </c>
      <c r="L57" s="145" t="s">
        <v>1650</v>
      </c>
    </row>
    <row r="58" spans="1:12" s="42" customFormat="1" ht="15">
      <c r="A58" s="142" t="s">
        <v>228</v>
      </c>
      <c r="B58" s="148">
        <v>19.7</v>
      </c>
      <c r="C58" s="102"/>
      <c r="D58" s="150">
        <f t="shared" si="0"/>
        <v>0</v>
      </c>
      <c r="E58" s="139">
        <f t="shared" si="1"/>
        <v>0</v>
      </c>
      <c r="F58" s="151">
        <f t="shared" si="2"/>
        <v>0</v>
      </c>
      <c r="G58" s="88"/>
      <c r="H58" s="143" t="s">
        <v>1489</v>
      </c>
      <c r="I58" s="144">
        <v>4010220024843</v>
      </c>
      <c r="J58" s="145">
        <v>82033000</v>
      </c>
      <c r="K58" s="146">
        <v>0.49</v>
      </c>
      <c r="L58" s="145" t="s">
        <v>1659</v>
      </c>
    </row>
    <row r="59" spans="1:12" ht="15">
      <c r="A59" s="142" t="s">
        <v>5</v>
      </c>
      <c r="B59" s="148">
        <v>18.54</v>
      </c>
      <c r="C59" s="102"/>
      <c r="D59" s="150">
        <f t="shared" si="0"/>
        <v>0</v>
      </c>
      <c r="E59" s="139">
        <f t="shared" si="1"/>
        <v>0</v>
      </c>
      <c r="F59" s="151">
        <f t="shared" si="2"/>
        <v>0</v>
      </c>
      <c r="G59" s="88"/>
      <c r="H59" s="143" t="s">
        <v>1490</v>
      </c>
      <c r="I59" s="144">
        <v>4010220000533</v>
      </c>
      <c r="J59" s="145">
        <v>82033000</v>
      </c>
      <c r="K59" s="146">
        <v>0.72</v>
      </c>
      <c r="L59" s="145" t="s">
        <v>1650</v>
      </c>
    </row>
    <row r="60" spans="1:12" ht="15">
      <c r="A60" s="142" t="s">
        <v>538</v>
      </c>
      <c r="B60" s="148">
        <v>26.6</v>
      </c>
      <c r="C60" s="100"/>
      <c r="D60" s="150">
        <f t="shared" si="0"/>
        <v>0</v>
      </c>
      <c r="E60" s="139">
        <f t="shared" si="1"/>
        <v>0</v>
      </c>
      <c r="F60" s="151">
        <f t="shared" si="2"/>
        <v>0</v>
      </c>
      <c r="G60" s="99"/>
      <c r="H60" s="143" t="s">
        <v>1491</v>
      </c>
      <c r="I60" s="144">
        <v>4010220000670</v>
      </c>
      <c r="J60" s="145">
        <v>82033000</v>
      </c>
      <c r="K60" s="146">
        <v>0.43</v>
      </c>
      <c r="L60" s="145" t="s">
        <v>1659</v>
      </c>
    </row>
    <row r="61" spans="1:12" ht="15">
      <c r="A61" s="142" t="s">
        <v>684</v>
      </c>
      <c r="B61" s="148">
        <v>27.6</v>
      </c>
      <c r="C61" s="100"/>
      <c r="D61" s="150">
        <f t="shared" si="0"/>
        <v>0</v>
      </c>
      <c r="E61" s="139">
        <f t="shared" si="1"/>
        <v>0</v>
      </c>
      <c r="F61" s="151">
        <f t="shared" si="2"/>
        <v>0</v>
      </c>
      <c r="G61" s="99"/>
      <c r="H61" s="143" t="s">
        <v>1492</v>
      </c>
      <c r="I61" s="144">
        <v>4010220030905</v>
      </c>
      <c r="J61" s="145">
        <v>82033000</v>
      </c>
      <c r="K61" s="146">
        <v>0.44</v>
      </c>
      <c r="L61" s="145" t="s">
        <v>1659</v>
      </c>
    </row>
    <row r="62" spans="1:12" ht="15">
      <c r="A62" s="142" t="s">
        <v>540</v>
      </c>
      <c r="B62" s="148">
        <v>26.9</v>
      </c>
      <c r="C62" s="100"/>
      <c r="D62" s="150">
        <f t="shared" si="0"/>
        <v>0</v>
      </c>
      <c r="E62" s="139">
        <f t="shared" si="1"/>
        <v>0</v>
      </c>
      <c r="F62" s="151">
        <f t="shared" si="2"/>
        <v>0</v>
      </c>
      <c r="G62" s="99"/>
      <c r="H62" s="143" t="s">
        <v>1493</v>
      </c>
      <c r="I62" s="144">
        <v>4010220000731</v>
      </c>
      <c r="J62" s="145">
        <v>82033000</v>
      </c>
      <c r="K62" s="146">
        <v>0.45</v>
      </c>
      <c r="L62" s="145" t="s">
        <v>1659</v>
      </c>
    </row>
    <row r="63" spans="1:12" ht="15">
      <c r="A63" s="142" t="s">
        <v>229</v>
      </c>
      <c r="B63" s="148">
        <v>27.9</v>
      </c>
      <c r="C63" s="100"/>
      <c r="D63" s="150">
        <f t="shared" si="0"/>
        <v>0</v>
      </c>
      <c r="E63" s="139">
        <f t="shared" si="1"/>
        <v>0</v>
      </c>
      <c r="F63" s="151">
        <f t="shared" si="2"/>
        <v>0</v>
      </c>
      <c r="G63" s="99"/>
      <c r="H63" s="143" t="s">
        <v>1494</v>
      </c>
      <c r="I63" s="144">
        <v>4010220025635</v>
      </c>
      <c r="J63" s="145">
        <v>82033000</v>
      </c>
      <c r="K63" s="146">
        <v>0.46</v>
      </c>
      <c r="L63" s="145" t="s">
        <v>1659</v>
      </c>
    </row>
    <row r="64" spans="1:12" ht="15">
      <c r="A64" s="142" t="s">
        <v>541</v>
      </c>
      <c r="B64" s="148">
        <v>21</v>
      </c>
      <c r="C64" s="100"/>
      <c r="D64" s="150">
        <f t="shared" si="0"/>
        <v>0</v>
      </c>
      <c r="E64" s="139">
        <f t="shared" si="1"/>
        <v>0</v>
      </c>
      <c r="F64" s="151">
        <f t="shared" si="2"/>
        <v>0</v>
      </c>
      <c r="G64" s="99"/>
      <c r="H64" s="143" t="s">
        <v>1495</v>
      </c>
      <c r="I64" s="144">
        <v>4010220000762</v>
      </c>
      <c r="J64" s="145">
        <v>82033000</v>
      </c>
      <c r="K64" s="146">
        <v>0.37</v>
      </c>
      <c r="L64" s="145" t="s">
        <v>1659</v>
      </c>
    </row>
    <row r="65" spans="1:12" ht="15">
      <c r="A65" s="142" t="s">
        <v>230</v>
      </c>
      <c r="B65" s="148">
        <v>22</v>
      </c>
      <c r="C65" s="100"/>
      <c r="D65" s="150">
        <f t="shared" si="0"/>
        <v>0</v>
      </c>
      <c r="E65" s="139">
        <f t="shared" si="1"/>
        <v>0</v>
      </c>
      <c r="F65" s="151">
        <f t="shared" si="2"/>
        <v>0</v>
      </c>
      <c r="G65" s="99"/>
      <c r="H65" s="143" t="s">
        <v>1496</v>
      </c>
      <c r="I65" s="144">
        <v>4010220025161</v>
      </c>
      <c r="J65" s="145">
        <v>82033000</v>
      </c>
      <c r="K65" s="146">
        <v>0.38</v>
      </c>
      <c r="L65" s="145" t="s">
        <v>1659</v>
      </c>
    </row>
    <row r="66" spans="1:12" ht="15">
      <c r="A66" s="142" t="s">
        <v>6</v>
      </c>
      <c r="B66" s="148">
        <v>17.92</v>
      </c>
      <c r="C66" s="100"/>
      <c r="D66" s="150">
        <f t="shared" si="0"/>
        <v>0</v>
      </c>
      <c r="E66" s="139">
        <f t="shared" si="1"/>
        <v>0</v>
      </c>
      <c r="F66" s="151">
        <f t="shared" si="2"/>
        <v>0</v>
      </c>
      <c r="G66" s="99"/>
      <c r="H66" s="143" t="s">
        <v>1497</v>
      </c>
      <c r="I66" s="144">
        <v>4010220019832</v>
      </c>
      <c r="J66" s="145">
        <v>82033000</v>
      </c>
      <c r="K66" s="146">
        <v>0.49</v>
      </c>
      <c r="L66" s="145" t="s">
        <v>1650</v>
      </c>
    </row>
    <row r="67" spans="1:12" ht="15">
      <c r="A67" s="142" t="s">
        <v>7</v>
      </c>
      <c r="B67" s="148">
        <v>17.92</v>
      </c>
      <c r="C67" s="100"/>
      <c r="D67" s="150">
        <f t="shared" si="0"/>
        <v>0</v>
      </c>
      <c r="E67" s="139">
        <f t="shared" si="1"/>
        <v>0</v>
      </c>
      <c r="F67" s="151">
        <f t="shared" si="2"/>
        <v>0</v>
      </c>
      <c r="G67" s="99"/>
      <c r="H67" s="143" t="s">
        <v>1498</v>
      </c>
      <c r="I67" s="144">
        <v>4010220000786</v>
      </c>
      <c r="J67" s="145">
        <v>82033000</v>
      </c>
      <c r="K67" s="146">
        <v>0.49</v>
      </c>
      <c r="L67" s="145" t="s">
        <v>1650</v>
      </c>
    </row>
    <row r="68" spans="1:12" ht="15">
      <c r="A68" s="142" t="s">
        <v>231</v>
      </c>
      <c r="B68" s="148">
        <v>23.5</v>
      </c>
      <c r="C68" s="100"/>
      <c r="D68" s="150">
        <f t="shared" si="0"/>
        <v>0</v>
      </c>
      <c r="E68" s="139">
        <f t="shared" si="1"/>
        <v>0</v>
      </c>
      <c r="F68" s="151">
        <f t="shared" si="2"/>
        <v>0</v>
      </c>
      <c r="G68" s="99"/>
      <c r="H68" s="143" t="s">
        <v>1499</v>
      </c>
      <c r="I68" s="144">
        <v>4010220025185</v>
      </c>
      <c r="J68" s="145">
        <v>82033000</v>
      </c>
      <c r="K68" s="146">
        <v>0.5</v>
      </c>
      <c r="L68" s="145" t="s">
        <v>1659</v>
      </c>
    </row>
    <row r="69" spans="1:12" ht="15">
      <c r="A69" s="142" t="s">
        <v>232</v>
      </c>
      <c r="B69" s="148">
        <v>23.5</v>
      </c>
      <c r="C69" s="100"/>
      <c r="D69" s="150">
        <f t="shared" si="0"/>
        <v>0</v>
      </c>
      <c r="E69" s="139">
        <f t="shared" si="1"/>
        <v>0</v>
      </c>
      <c r="F69" s="151">
        <f t="shared" si="2"/>
        <v>0</v>
      </c>
      <c r="G69" s="99"/>
      <c r="H69" s="143" t="s">
        <v>1500</v>
      </c>
      <c r="I69" s="144">
        <v>4010220025178</v>
      </c>
      <c r="J69" s="145">
        <v>82033000</v>
      </c>
      <c r="K69" s="146">
        <v>0.5</v>
      </c>
      <c r="L69" s="145" t="s">
        <v>1659</v>
      </c>
    </row>
    <row r="70" spans="1:12" ht="15">
      <c r="A70" s="142" t="s">
        <v>8</v>
      </c>
      <c r="B70" s="148">
        <v>19.14</v>
      </c>
      <c r="C70" s="100"/>
      <c r="D70" s="150">
        <f t="shared" si="0"/>
        <v>0</v>
      </c>
      <c r="E70" s="139">
        <f t="shared" si="1"/>
        <v>0</v>
      </c>
      <c r="F70" s="151">
        <f t="shared" si="2"/>
        <v>0</v>
      </c>
      <c r="G70" s="99"/>
      <c r="H70" s="143" t="s">
        <v>1501</v>
      </c>
      <c r="I70" s="144">
        <v>4010220019900</v>
      </c>
      <c r="J70" s="145">
        <v>82033000</v>
      </c>
      <c r="K70" s="146">
        <v>0.55</v>
      </c>
      <c r="L70" s="145" t="s">
        <v>1650</v>
      </c>
    </row>
    <row r="71" spans="1:12" ht="15">
      <c r="A71" s="142" t="s">
        <v>9</v>
      </c>
      <c r="B71" s="148">
        <v>19.14</v>
      </c>
      <c r="C71" s="100"/>
      <c r="D71" s="150">
        <f t="shared" si="0"/>
        <v>0</v>
      </c>
      <c r="E71" s="139">
        <f t="shared" si="1"/>
        <v>0</v>
      </c>
      <c r="F71" s="151">
        <f t="shared" si="2"/>
        <v>0</v>
      </c>
      <c r="G71" s="99"/>
      <c r="H71" s="143" t="s">
        <v>1502</v>
      </c>
      <c r="I71" s="144">
        <v>4010220019955</v>
      </c>
      <c r="J71" s="145">
        <v>82033000</v>
      </c>
      <c r="K71" s="146">
        <v>0.55</v>
      </c>
      <c r="L71" s="145" t="s">
        <v>1650</v>
      </c>
    </row>
    <row r="72" spans="1:12" ht="15">
      <c r="A72" s="142" t="s">
        <v>233</v>
      </c>
      <c r="B72" s="148">
        <v>25.5</v>
      </c>
      <c r="C72" s="100"/>
      <c r="D72" s="150">
        <f t="shared" si="0"/>
        <v>0</v>
      </c>
      <c r="E72" s="139">
        <f t="shared" si="1"/>
        <v>0</v>
      </c>
      <c r="F72" s="151">
        <f t="shared" si="2"/>
        <v>0</v>
      </c>
      <c r="G72" s="99"/>
      <c r="H72" s="143" t="s">
        <v>1503</v>
      </c>
      <c r="I72" s="144">
        <v>4010220025192</v>
      </c>
      <c r="J72" s="145">
        <v>82033000</v>
      </c>
      <c r="K72" s="146">
        <v>0.56</v>
      </c>
      <c r="L72" s="145" t="s">
        <v>1659</v>
      </c>
    </row>
    <row r="73" spans="1:12" ht="15">
      <c r="A73" s="142" t="s">
        <v>542</v>
      </c>
      <c r="B73" s="148">
        <v>26.9</v>
      </c>
      <c r="C73" s="100"/>
      <c r="D73" s="150">
        <f t="shared" si="0"/>
        <v>0</v>
      </c>
      <c r="E73" s="139">
        <f t="shared" si="1"/>
        <v>0</v>
      </c>
      <c r="F73" s="151">
        <f t="shared" si="2"/>
        <v>0</v>
      </c>
      <c r="G73" s="99"/>
      <c r="H73" s="143" t="s">
        <v>1504</v>
      </c>
      <c r="I73" s="144">
        <v>4010220019986</v>
      </c>
      <c r="J73" s="145">
        <v>82033000</v>
      </c>
      <c r="K73" s="146">
        <v>0.6</v>
      </c>
      <c r="L73" s="145" t="s">
        <v>1659</v>
      </c>
    </row>
    <row r="74" spans="1:12" ht="15">
      <c r="A74" s="142" t="s">
        <v>543</v>
      </c>
      <c r="B74" s="148">
        <v>26.9</v>
      </c>
      <c r="C74" s="100"/>
      <c r="D74" s="150">
        <f t="shared" si="0"/>
        <v>0</v>
      </c>
      <c r="E74" s="139">
        <f t="shared" si="1"/>
        <v>0</v>
      </c>
      <c r="F74" s="151">
        <f t="shared" si="2"/>
        <v>0</v>
      </c>
      <c r="G74" s="99"/>
      <c r="H74" s="143" t="s">
        <v>1505</v>
      </c>
      <c r="I74" s="144">
        <v>4010220000823</v>
      </c>
      <c r="J74" s="145">
        <v>82033000</v>
      </c>
      <c r="K74" s="146">
        <v>0.6</v>
      </c>
      <c r="L74" s="145" t="s">
        <v>1659</v>
      </c>
    </row>
    <row r="75" spans="1:12" ht="15">
      <c r="A75" s="142" t="s">
        <v>544</v>
      </c>
      <c r="B75" s="148">
        <v>24.5</v>
      </c>
      <c r="C75" s="100"/>
      <c r="D75" s="150">
        <f aca="true" t="shared" si="3" ref="D75:D138">+B75*$F$4</f>
        <v>0</v>
      </c>
      <c r="E75" s="139">
        <f aca="true" t="shared" si="4" ref="E75:E138">+$F$5</f>
        <v>0</v>
      </c>
      <c r="F75" s="151">
        <f aca="true" t="shared" si="5" ref="F75:F138">+D75*(100-E75)/100</f>
        <v>0</v>
      </c>
      <c r="G75" s="99"/>
      <c r="H75" s="143" t="s">
        <v>1506</v>
      </c>
      <c r="I75" s="144">
        <v>4010220024607</v>
      </c>
      <c r="J75" s="145">
        <v>82033000</v>
      </c>
      <c r="K75" s="146">
        <v>0.47</v>
      </c>
      <c r="L75" s="145" t="s">
        <v>1659</v>
      </c>
    </row>
    <row r="76" spans="1:12" ht="15">
      <c r="A76" s="142" t="s">
        <v>545</v>
      </c>
      <c r="B76" s="148">
        <v>24.5</v>
      </c>
      <c r="C76" s="102"/>
      <c r="D76" s="150">
        <f t="shared" si="3"/>
        <v>0</v>
      </c>
      <c r="E76" s="139">
        <f t="shared" si="4"/>
        <v>0</v>
      </c>
      <c r="F76" s="151">
        <f t="shared" si="5"/>
        <v>0</v>
      </c>
      <c r="G76" s="99"/>
      <c r="H76" s="143" t="s">
        <v>1507</v>
      </c>
      <c r="I76" s="144">
        <v>4010220001080</v>
      </c>
      <c r="J76" s="145">
        <v>82033000</v>
      </c>
      <c r="K76" s="146">
        <v>0.47</v>
      </c>
      <c r="L76" s="145" t="s">
        <v>1659</v>
      </c>
    </row>
    <row r="77" spans="1:12" ht="15">
      <c r="A77" s="142" t="s">
        <v>234</v>
      </c>
      <c r="B77" s="148">
        <v>25.5</v>
      </c>
      <c r="C77" s="100"/>
      <c r="D77" s="150">
        <f t="shared" si="3"/>
        <v>0</v>
      </c>
      <c r="E77" s="139">
        <f t="shared" si="4"/>
        <v>0</v>
      </c>
      <c r="F77" s="151">
        <f t="shared" si="5"/>
        <v>0</v>
      </c>
      <c r="G77" s="99"/>
      <c r="H77" s="143" t="s">
        <v>1508</v>
      </c>
      <c r="I77" s="144">
        <v>4010220024850</v>
      </c>
      <c r="J77" s="145">
        <v>82033000</v>
      </c>
      <c r="K77" s="146">
        <v>0.48</v>
      </c>
      <c r="L77" s="145" t="s">
        <v>1659</v>
      </c>
    </row>
    <row r="78" spans="1:12" ht="15">
      <c r="A78" s="142" t="s">
        <v>10</v>
      </c>
      <c r="B78" s="148">
        <v>26.88</v>
      </c>
      <c r="C78" s="100"/>
      <c r="D78" s="150">
        <f t="shared" si="3"/>
        <v>0</v>
      </c>
      <c r="E78" s="139">
        <f t="shared" si="4"/>
        <v>0</v>
      </c>
      <c r="F78" s="151">
        <f t="shared" si="5"/>
        <v>0</v>
      </c>
      <c r="G78" s="99"/>
      <c r="H78" s="143" t="s">
        <v>1509</v>
      </c>
      <c r="I78" s="144">
        <v>4010220020258</v>
      </c>
      <c r="J78" s="145">
        <v>82033000</v>
      </c>
      <c r="K78" s="146">
        <v>0.49</v>
      </c>
      <c r="L78" s="145" t="s">
        <v>1650</v>
      </c>
    </row>
    <row r="79" spans="1:12" ht="15">
      <c r="A79" s="142" t="s">
        <v>11</v>
      </c>
      <c r="B79" s="148">
        <v>26.88</v>
      </c>
      <c r="C79" s="100"/>
      <c r="D79" s="150">
        <f t="shared" si="3"/>
        <v>0</v>
      </c>
      <c r="E79" s="139">
        <f t="shared" si="4"/>
        <v>0</v>
      </c>
      <c r="F79" s="151">
        <f t="shared" si="5"/>
        <v>0</v>
      </c>
      <c r="G79" s="99"/>
      <c r="H79" s="143" t="s">
        <v>1510</v>
      </c>
      <c r="I79" s="144">
        <v>4010220001264</v>
      </c>
      <c r="J79" s="145">
        <v>82033000</v>
      </c>
      <c r="K79" s="146">
        <v>0.49</v>
      </c>
      <c r="L79" s="145" t="s">
        <v>1650</v>
      </c>
    </row>
    <row r="80" spans="1:12" ht="15">
      <c r="A80" s="142" t="s">
        <v>235</v>
      </c>
      <c r="B80" s="148">
        <v>40</v>
      </c>
      <c r="C80" s="100"/>
      <c r="D80" s="150">
        <f t="shared" si="3"/>
        <v>0</v>
      </c>
      <c r="E80" s="139">
        <f t="shared" si="4"/>
        <v>0</v>
      </c>
      <c r="F80" s="151">
        <f t="shared" si="5"/>
        <v>0</v>
      </c>
      <c r="G80" s="99"/>
      <c r="H80" s="143" t="s">
        <v>1511</v>
      </c>
      <c r="I80" s="144">
        <v>4010220024881</v>
      </c>
      <c r="J80" s="145">
        <v>82033000</v>
      </c>
      <c r="K80" s="146">
        <v>0.49</v>
      </c>
      <c r="L80" s="145" t="s">
        <v>1659</v>
      </c>
    </row>
    <row r="81" spans="1:12" ht="15">
      <c r="A81" s="142" t="s">
        <v>236</v>
      </c>
      <c r="B81" s="148">
        <v>40</v>
      </c>
      <c r="C81" s="100"/>
      <c r="D81" s="150">
        <f t="shared" si="3"/>
        <v>0</v>
      </c>
      <c r="E81" s="139">
        <f t="shared" si="4"/>
        <v>0</v>
      </c>
      <c r="F81" s="151">
        <f t="shared" si="5"/>
        <v>0</v>
      </c>
      <c r="G81" s="99"/>
      <c r="H81" s="143" t="s">
        <v>1512</v>
      </c>
      <c r="I81" s="144">
        <v>4010220024874</v>
      </c>
      <c r="J81" s="145">
        <v>82033000</v>
      </c>
      <c r="K81" s="146">
        <v>0.49</v>
      </c>
      <c r="L81" s="145" t="s">
        <v>1659</v>
      </c>
    </row>
    <row r="82" spans="1:12" ht="15">
      <c r="A82" s="142" t="s">
        <v>12</v>
      </c>
      <c r="B82" s="148">
        <v>28.48</v>
      </c>
      <c r="C82" s="102"/>
      <c r="D82" s="150">
        <f t="shared" si="3"/>
        <v>0</v>
      </c>
      <c r="E82" s="139">
        <f t="shared" si="4"/>
        <v>0</v>
      </c>
      <c r="F82" s="151">
        <f t="shared" si="5"/>
        <v>0</v>
      </c>
      <c r="G82" s="88"/>
      <c r="H82" s="143" t="s">
        <v>1513</v>
      </c>
      <c r="I82" s="144">
        <v>4010220020302</v>
      </c>
      <c r="J82" s="145">
        <v>82033000</v>
      </c>
      <c r="K82" s="146">
        <v>0.58</v>
      </c>
      <c r="L82" s="145" t="s">
        <v>1650</v>
      </c>
    </row>
    <row r="83" spans="1:12" ht="15">
      <c r="A83" s="142" t="s">
        <v>13</v>
      </c>
      <c r="B83" s="148">
        <v>28.48</v>
      </c>
      <c r="C83" s="100"/>
      <c r="D83" s="150">
        <f t="shared" si="3"/>
        <v>0</v>
      </c>
      <c r="E83" s="139">
        <f t="shared" si="4"/>
        <v>0</v>
      </c>
      <c r="F83" s="151">
        <f t="shared" si="5"/>
        <v>0</v>
      </c>
      <c r="G83" s="99"/>
      <c r="H83" s="143" t="s">
        <v>1514</v>
      </c>
      <c r="I83" s="144">
        <v>4010220020326</v>
      </c>
      <c r="J83" s="145">
        <v>82033000</v>
      </c>
      <c r="K83" s="146">
        <v>0.58</v>
      </c>
      <c r="L83" s="145" t="s">
        <v>1650</v>
      </c>
    </row>
    <row r="84" spans="1:12" ht="15">
      <c r="A84" s="142" t="s">
        <v>237</v>
      </c>
      <c r="B84" s="148">
        <v>45.3</v>
      </c>
      <c r="C84" s="100"/>
      <c r="D84" s="150">
        <f t="shared" si="3"/>
        <v>0</v>
      </c>
      <c r="E84" s="139">
        <f t="shared" si="4"/>
        <v>0</v>
      </c>
      <c r="F84" s="151">
        <f t="shared" si="5"/>
        <v>0</v>
      </c>
      <c r="G84" s="99"/>
      <c r="H84" s="143" t="s">
        <v>1515</v>
      </c>
      <c r="I84" s="144">
        <v>4010220024904</v>
      </c>
      <c r="J84" s="145">
        <v>82033000</v>
      </c>
      <c r="K84" s="146">
        <v>0.59</v>
      </c>
      <c r="L84" s="145" t="s">
        <v>1659</v>
      </c>
    </row>
    <row r="85" spans="1:12" ht="15">
      <c r="A85" s="142" t="s">
        <v>238</v>
      </c>
      <c r="B85" s="148">
        <v>45.3</v>
      </c>
      <c r="C85" s="100"/>
      <c r="D85" s="150">
        <f t="shared" si="3"/>
        <v>0</v>
      </c>
      <c r="E85" s="139">
        <f t="shared" si="4"/>
        <v>0</v>
      </c>
      <c r="F85" s="151">
        <f t="shared" si="5"/>
        <v>0</v>
      </c>
      <c r="G85" s="99"/>
      <c r="H85" s="143" t="s">
        <v>1516</v>
      </c>
      <c r="I85" s="144">
        <v>4010220024898</v>
      </c>
      <c r="J85" s="145">
        <v>82033000</v>
      </c>
      <c r="K85" s="146">
        <v>0.59</v>
      </c>
      <c r="L85" s="145" t="s">
        <v>1659</v>
      </c>
    </row>
    <row r="86" spans="1:12" ht="15">
      <c r="A86" s="142" t="s">
        <v>14</v>
      </c>
      <c r="B86" s="148">
        <v>29.36</v>
      </c>
      <c r="C86" s="100"/>
      <c r="D86" s="150">
        <f t="shared" si="3"/>
        <v>0</v>
      </c>
      <c r="E86" s="139">
        <f t="shared" si="4"/>
        <v>0</v>
      </c>
      <c r="F86" s="151">
        <f t="shared" si="5"/>
        <v>0</v>
      </c>
      <c r="G86" s="99"/>
      <c r="H86" s="143" t="s">
        <v>1517</v>
      </c>
      <c r="I86" s="144">
        <v>4010220020517</v>
      </c>
      <c r="J86" s="145">
        <v>82033000</v>
      </c>
      <c r="K86" s="146">
        <v>0.73</v>
      </c>
      <c r="L86" s="145" t="s">
        <v>1650</v>
      </c>
    </row>
    <row r="87" spans="1:12" ht="15">
      <c r="A87" s="142" t="s">
        <v>15</v>
      </c>
      <c r="B87" s="148">
        <v>29.36</v>
      </c>
      <c r="C87" s="100"/>
      <c r="D87" s="150">
        <f t="shared" si="3"/>
        <v>0</v>
      </c>
      <c r="E87" s="139">
        <f t="shared" si="4"/>
        <v>0</v>
      </c>
      <c r="F87" s="151">
        <f t="shared" si="5"/>
        <v>0</v>
      </c>
      <c r="G87" s="99"/>
      <c r="H87" s="143" t="s">
        <v>1518</v>
      </c>
      <c r="I87" s="144">
        <v>4010220001387</v>
      </c>
      <c r="J87" s="145">
        <v>82033000</v>
      </c>
      <c r="K87" s="146">
        <v>0.73</v>
      </c>
      <c r="L87" s="145" t="s">
        <v>1650</v>
      </c>
    </row>
    <row r="88" spans="1:12" ht="15">
      <c r="A88" s="142" t="s">
        <v>239</v>
      </c>
      <c r="B88" s="148">
        <v>38.1</v>
      </c>
      <c r="C88" s="100"/>
      <c r="D88" s="150">
        <f t="shared" si="3"/>
        <v>0</v>
      </c>
      <c r="E88" s="139">
        <f t="shared" si="4"/>
        <v>0</v>
      </c>
      <c r="F88" s="151">
        <f t="shared" si="5"/>
        <v>0</v>
      </c>
      <c r="G88" s="99"/>
      <c r="H88" s="143" t="s">
        <v>1519</v>
      </c>
      <c r="I88" s="144">
        <v>4010220030110</v>
      </c>
      <c r="J88" s="145">
        <v>82033000</v>
      </c>
      <c r="K88" s="146">
        <v>0.74</v>
      </c>
      <c r="L88" s="145" t="s">
        <v>1659</v>
      </c>
    </row>
    <row r="89" spans="1:12" ht="15">
      <c r="A89" s="142" t="s">
        <v>16</v>
      </c>
      <c r="B89" s="148">
        <v>38.1</v>
      </c>
      <c r="C89" s="100"/>
      <c r="D89" s="150">
        <f t="shared" si="3"/>
        <v>0</v>
      </c>
      <c r="E89" s="139">
        <f t="shared" si="4"/>
        <v>0</v>
      </c>
      <c r="F89" s="151">
        <f t="shared" si="5"/>
        <v>0</v>
      </c>
      <c r="G89" s="99"/>
      <c r="H89" s="143" t="s">
        <v>1520</v>
      </c>
      <c r="I89" s="144">
        <v>4010220025345</v>
      </c>
      <c r="J89" s="145">
        <v>82033000</v>
      </c>
      <c r="K89" s="146">
        <v>0.74</v>
      </c>
      <c r="L89" s="145" t="s">
        <v>1659</v>
      </c>
    </row>
    <row r="90" spans="1:12" ht="15">
      <c r="A90" s="142" t="s">
        <v>17</v>
      </c>
      <c r="B90" s="148">
        <v>34.38</v>
      </c>
      <c r="C90" s="100"/>
      <c r="D90" s="150">
        <f t="shared" si="3"/>
        <v>0</v>
      </c>
      <c r="E90" s="139">
        <f t="shared" si="4"/>
        <v>0</v>
      </c>
      <c r="F90" s="151">
        <f t="shared" si="5"/>
        <v>0</v>
      </c>
      <c r="G90" s="99"/>
      <c r="H90" s="143" t="s">
        <v>1521</v>
      </c>
      <c r="I90" s="144">
        <v>4010220001400</v>
      </c>
      <c r="J90" s="145">
        <v>82033000</v>
      </c>
      <c r="K90" s="146">
        <v>0.8</v>
      </c>
      <c r="L90" s="145" t="s">
        <v>1650</v>
      </c>
    </row>
    <row r="91" spans="1:12" ht="15">
      <c r="A91" s="142" t="s">
        <v>546</v>
      </c>
      <c r="B91" s="148">
        <v>31.3</v>
      </c>
      <c r="C91" s="100"/>
      <c r="D91" s="150">
        <f t="shared" si="3"/>
        <v>0</v>
      </c>
      <c r="E91" s="139">
        <f t="shared" si="4"/>
        <v>0</v>
      </c>
      <c r="F91" s="151">
        <f t="shared" si="5"/>
        <v>0</v>
      </c>
      <c r="G91" s="99"/>
      <c r="H91" s="143" t="s">
        <v>1522</v>
      </c>
      <c r="I91" s="144">
        <v>4010220001585</v>
      </c>
      <c r="J91" s="145">
        <v>82033000</v>
      </c>
      <c r="K91" s="146">
        <v>0.42</v>
      </c>
      <c r="L91" s="145" t="s">
        <v>1659</v>
      </c>
    </row>
    <row r="92" spans="1:12" ht="15">
      <c r="A92" s="142" t="s">
        <v>687</v>
      </c>
      <c r="B92" s="148">
        <v>32.3</v>
      </c>
      <c r="C92" s="100"/>
      <c r="D92" s="150">
        <f t="shared" si="3"/>
        <v>0</v>
      </c>
      <c r="E92" s="139">
        <f t="shared" si="4"/>
        <v>0</v>
      </c>
      <c r="F92" s="151">
        <f t="shared" si="5"/>
        <v>0</v>
      </c>
      <c r="G92" s="99"/>
      <c r="H92" s="143" t="s">
        <v>1523</v>
      </c>
      <c r="I92" s="144">
        <v>4010220030912</v>
      </c>
      <c r="J92" s="145">
        <v>82033000</v>
      </c>
      <c r="K92" s="146">
        <v>0.43</v>
      </c>
      <c r="L92" s="145" t="s">
        <v>1659</v>
      </c>
    </row>
    <row r="93" spans="1:12" ht="15">
      <c r="A93" s="142" t="s">
        <v>547</v>
      </c>
      <c r="B93" s="148">
        <v>34.1</v>
      </c>
      <c r="C93" s="100"/>
      <c r="D93" s="150">
        <f t="shared" si="3"/>
        <v>0</v>
      </c>
      <c r="E93" s="139">
        <f t="shared" si="4"/>
        <v>0</v>
      </c>
      <c r="F93" s="151">
        <f t="shared" si="5"/>
        <v>0</v>
      </c>
      <c r="G93" s="99"/>
      <c r="H93" s="143" t="s">
        <v>1524</v>
      </c>
      <c r="I93" s="144">
        <v>4010220020616</v>
      </c>
      <c r="J93" s="145">
        <v>82033000</v>
      </c>
      <c r="K93" s="146">
        <v>0.4</v>
      </c>
      <c r="L93" s="145" t="s">
        <v>1659</v>
      </c>
    </row>
    <row r="94" spans="1:12" ht="15">
      <c r="A94" s="142" t="s">
        <v>685</v>
      </c>
      <c r="B94" s="148">
        <v>123.8</v>
      </c>
      <c r="C94" s="100"/>
      <c r="D94" s="150">
        <f t="shared" si="3"/>
        <v>0</v>
      </c>
      <c r="E94" s="139">
        <f t="shared" si="4"/>
        <v>0</v>
      </c>
      <c r="F94" s="151">
        <f t="shared" si="5"/>
        <v>0</v>
      </c>
      <c r="G94" s="99"/>
      <c r="H94" s="143" t="s">
        <v>1525</v>
      </c>
      <c r="I94" s="144">
        <v>4010220030981</v>
      </c>
      <c r="J94" s="145">
        <v>82033000</v>
      </c>
      <c r="K94" s="146">
        <v>0.55</v>
      </c>
      <c r="L94" s="145" t="s">
        <v>1659</v>
      </c>
    </row>
    <row r="95" spans="1:12" ht="15">
      <c r="A95" s="142" t="s">
        <v>686</v>
      </c>
      <c r="B95" s="148">
        <v>124.8</v>
      </c>
      <c r="C95" s="100"/>
      <c r="D95" s="150">
        <f t="shared" si="3"/>
        <v>0</v>
      </c>
      <c r="E95" s="139">
        <f t="shared" si="4"/>
        <v>0</v>
      </c>
      <c r="F95" s="151">
        <f t="shared" si="5"/>
        <v>0</v>
      </c>
      <c r="G95" s="99"/>
      <c r="H95" s="143" t="s">
        <v>1526</v>
      </c>
      <c r="I95" s="144">
        <v>4010220031018</v>
      </c>
      <c r="J95" s="145">
        <v>82033000</v>
      </c>
      <c r="K95" s="146">
        <v>0.6</v>
      </c>
      <c r="L95" s="145" t="s">
        <v>1659</v>
      </c>
    </row>
    <row r="96" spans="1:12" ht="15">
      <c r="A96" s="142" t="s">
        <v>548</v>
      </c>
      <c r="B96" s="148">
        <v>14.8</v>
      </c>
      <c r="C96" s="100"/>
      <c r="D96" s="150">
        <f t="shared" si="3"/>
        <v>0</v>
      </c>
      <c r="E96" s="139">
        <f t="shared" si="4"/>
        <v>0</v>
      </c>
      <c r="F96" s="151">
        <f t="shared" si="5"/>
        <v>0</v>
      </c>
      <c r="G96" s="99"/>
      <c r="H96" s="143" t="s">
        <v>1527</v>
      </c>
      <c r="I96" s="144">
        <v>4010220023334</v>
      </c>
      <c r="J96" s="145">
        <v>82033000</v>
      </c>
      <c r="K96" s="146">
        <v>0.32</v>
      </c>
      <c r="L96" s="145" t="s">
        <v>1659</v>
      </c>
    </row>
    <row r="97" spans="1:12" ht="15">
      <c r="A97" s="142" t="s">
        <v>549</v>
      </c>
      <c r="B97" s="148">
        <v>17.1</v>
      </c>
      <c r="C97" s="100"/>
      <c r="D97" s="150">
        <f t="shared" si="3"/>
        <v>0</v>
      </c>
      <c r="E97" s="139">
        <f t="shared" si="4"/>
        <v>0</v>
      </c>
      <c r="F97" s="151">
        <f t="shared" si="5"/>
        <v>0</v>
      </c>
      <c r="G97" s="99"/>
      <c r="H97" s="143" t="s">
        <v>1528</v>
      </c>
      <c r="I97" s="144">
        <v>4010220023341</v>
      </c>
      <c r="J97" s="145">
        <v>82033000</v>
      </c>
      <c r="K97" s="146">
        <v>0.47</v>
      </c>
      <c r="L97" s="145" t="s">
        <v>1659</v>
      </c>
    </row>
    <row r="98" spans="1:12" ht="15">
      <c r="A98" s="142" t="s">
        <v>550</v>
      </c>
      <c r="B98" s="148">
        <v>22</v>
      </c>
      <c r="C98" s="100"/>
      <c r="D98" s="150">
        <f t="shared" si="3"/>
        <v>0</v>
      </c>
      <c r="E98" s="139">
        <f t="shared" si="4"/>
        <v>0</v>
      </c>
      <c r="F98" s="151">
        <f t="shared" si="5"/>
        <v>0</v>
      </c>
      <c r="G98" s="99"/>
      <c r="H98" s="143" t="s">
        <v>1529</v>
      </c>
      <c r="I98" s="144">
        <v>4010220023358</v>
      </c>
      <c r="J98" s="145">
        <v>82033000</v>
      </c>
      <c r="K98" s="146">
        <v>0.67</v>
      </c>
      <c r="L98" s="145" t="s">
        <v>1659</v>
      </c>
    </row>
    <row r="99" spans="1:12" ht="15">
      <c r="A99" s="142" t="s">
        <v>551</v>
      </c>
      <c r="B99" s="148">
        <v>29.7</v>
      </c>
      <c r="C99" s="100"/>
      <c r="D99" s="150">
        <f t="shared" si="3"/>
        <v>0</v>
      </c>
      <c r="E99" s="139">
        <f t="shared" si="4"/>
        <v>0</v>
      </c>
      <c r="F99" s="151">
        <f t="shared" si="5"/>
        <v>0</v>
      </c>
      <c r="G99" s="99"/>
      <c r="H99" s="143" t="s">
        <v>1530</v>
      </c>
      <c r="I99" s="144">
        <v>4010220023365</v>
      </c>
      <c r="J99" s="145">
        <v>82033000</v>
      </c>
      <c r="K99" s="146">
        <v>0.77</v>
      </c>
      <c r="L99" s="145" t="s">
        <v>1659</v>
      </c>
    </row>
    <row r="100" spans="1:12" ht="15">
      <c r="A100" s="142" t="s">
        <v>552</v>
      </c>
      <c r="B100" s="148">
        <v>12.9</v>
      </c>
      <c r="C100" s="100"/>
      <c r="D100" s="150">
        <f t="shared" si="3"/>
        <v>0</v>
      </c>
      <c r="E100" s="139">
        <f t="shared" si="4"/>
        <v>0</v>
      </c>
      <c r="F100" s="151">
        <f t="shared" si="5"/>
        <v>0</v>
      </c>
      <c r="G100" s="99"/>
      <c r="H100" s="143" t="s">
        <v>1531</v>
      </c>
      <c r="I100" s="144">
        <v>4010220001806</v>
      </c>
      <c r="J100" s="145">
        <v>82033000</v>
      </c>
      <c r="K100" s="146">
        <v>0.29</v>
      </c>
      <c r="L100" s="145" t="s">
        <v>1659</v>
      </c>
    </row>
    <row r="101" spans="1:12" ht="15">
      <c r="A101" s="142" t="s">
        <v>553</v>
      </c>
      <c r="B101" s="148">
        <v>16</v>
      </c>
      <c r="C101" s="100"/>
      <c r="D101" s="150">
        <f t="shared" si="3"/>
        <v>0</v>
      </c>
      <c r="E101" s="139">
        <f t="shared" si="4"/>
        <v>0</v>
      </c>
      <c r="F101" s="151">
        <f t="shared" si="5"/>
        <v>0</v>
      </c>
      <c r="G101" s="99"/>
      <c r="H101" s="143" t="s">
        <v>1532</v>
      </c>
      <c r="I101" s="144">
        <v>4010220001813</v>
      </c>
      <c r="J101" s="145">
        <v>82033000</v>
      </c>
      <c r="K101" s="146">
        <v>0.49</v>
      </c>
      <c r="L101" s="145" t="s">
        <v>1659</v>
      </c>
    </row>
    <row r="102" spans="1:12" ht="15">
      <c r="A102" s="142" t="s">
        <v>554</v>
      </c>
      <c r="B102" s="148">
        <v>20.3</v>
      </c>
      <c r="C102" s="100"/>
      <c r="D102" s="150">
        <f t="shared" si="3"/>
        <v>0</v>
      </c>
      <c r="E102" s="139">
        <f t="shared" si="4"/>
        <v>0</v>
      </c>
      <c r="F102" s="151">
        <f t="shared" si="5"/>
        <v>0</v>
      </c>
      <c r="G102" s="99"/>
      <c r="H102" s="143" t="s">
        <v>1533</v>
      </c>
      <c r="I102" s="144">
        <v>4010220001820</v>
      </c>
      <c r="J102" s="145">
        <v>82033000</v>
      </c>
      <c r="K102" s="146">
        <v>0.63</v>
      </c>
      <c r="L102" s="145" t="s">
        <v>1659</v>
      </c>
    </row>
    <row r="103" spans="1:12" ht="15">
      <c r="A103" s="142" t="s">
        <v>555</v>
      </c>
      <c r="B103" s="148">
        <v>23.7</v>
      </c>
      <c r="C103" s="100"/>
      <c r="D103" s="150">
        <f t="shared" si="3"/>
        <v>0</v>
      </c>
      <c r="E103" s="139">
        <f t="shared" si="4"/>
        <v>0</v>
      </c>
      <c r="F103" s="151">
        <f t="shared" si="5"/>
        <v>0</v>
      </c>
      <c r="G103" s="99"/>
      <c r="H103" s="143" t="s">
        <v>1534</v>
      </c>
      <c r="I103" s="144">
        <v>4010220001837</v>
      </c>
      <c r="J103" s="145">
        <v>82033000</v>
      </c>
      <c r="K103" s="146">
        <v>0.83</v>
      </c>
      <c r="L103" s="145" t="s">
        <v>1659</v>
      </c>
    </row>
    <row r="104" spans="1:12" ht="15">
      <c r="A104" s="142" t="s">
        <v>563</v>
      </c>
      <c r="B104" s="148">
        <v>26.5</v>
      </c>
      <c r="C104" s="100"/>
      <c r="D104" s="150">
        <f t="shared" si="3"/>
        <v>0</v>
      </c>
      <c r="E104" s="139">
        <f t="shared" si="4"/>
        <v>0</v>
      </c>
      <c r="F104" s="151">
        <f t="shared" si="5"/>
        <v>0</v>
      </c>
      <c r="G104" s="99"/>
      <c r="H104" s="143" t="s">
        <v>1535</v>
      </c>
      <c r="I104" s="144">
        <v>4010220000571</v>
      </c>
      <c r="J104" s="145">
        <v>82033000</v>
      </c>
      <c r="K104" s="146">
        <v>0.48</v>
      </c>
      <c r="L104" s="145" t="s">
        <v>1659</v>
      </c>
    </row>
    <row r="105" spans="1:12" ht="15">
      <c r="A105" s="142" t="s">
        <v>564</v>
      </c>
      <c r="B105" s="148">
        <v>33.1</v>
      </c>
      <c r="C105" s="100"/>
      <c r="D105" s="150">
        <f t="shared" si="3"/>
        <v>0</v>
      </c>
      <c r="E105" s="139">
        <f t="shared" si="4"/>
        <v>0</v>
      </c>
      <c r="F105" s="151">
        <f t="shared" si="5"/>
        <v>0</v>
      </c>
      <c r="G105" s="99"/>
      <c r="H105" s="143" t="s">
        <v>1536</v>
      </c>
      <c r="I105" s="144">
        <v>4010220000595</v>
      </c>
      <c r="J105" s="145">
        <v>82033000</v>
      </c>
      <c r="K105" s="146">
        <v>0.72</v>
      </c>
      <c r="L105" s="145" t="s">
        <v>1659</v>
      </c>
    </row>
    <row r="106" spans="1:12" s="42" customFormat="1" ht="15">
      <c r="A106" s="142" t="s">
        <v>565</v>
      </c>
      <c r="B106" s="148">
        <v>37.2</v>
      </c>
      <c r="C106" s="100"/>
      <c r="D106" s="150">
        <f t="shared" si="3"/>
        <v>0</v>
      </c>
      <c r="E106" s="139">
        <f t="shared" si="4"/>
        <v>0</v>
      </c>
      <c r="F106" s="151">
        <f t="shared" si="5"/>
        <v>0</v>
      </c>
      <c r="G106" s="99"/>
      <c r="H106" s="143" t="s">
        <v>1537</v>
      </c>
      <c r="I106" s="144">
        <v>4010220019795</v>
      </c>
      <c r="J106" s="145">
        <v>82033000</v>
      </c>
      <c r="K106" s="146">
        <v>0.43</v>
      </c>
      <c r="L106" s="145" t="s">
        <v>1659</v>
      </c>
    </row>
    <row r="107" spans="1:12" s="42" customFormat="1" ht="15">
      <c r="A107" s="142" t="s">
        <v>566</v>
      </c>
      <c r="B107" s="148">
        <v>31.5</v>
      </c>
      <c r="C107" s="100"/>
      <c r="D107" s="150">
        <f t="shared" si="3"/>
        <v>0</v>
      </c>
      <c r="E107" s="139">
        <f t="shared" si="4"/>
        <v>0</v>
      </c>
      <c r="F107" s="151">
        <f t="shared" si="5"/>
        <v>0</v>
      </c>
      <c r="G107" s="99"/>
      <c r="H107" s="143" t="s">
        <v>1538</v>
      </c>
      <c r="I107" s="144">
        <v>4010220020012</v>
      </c>
      <c r="J107" s="145">
        <v>82033000</v>
      </c>
      <c r="K107" s="146">
        <v>0.49</v>
      </c>
      <c r="L107" s="145" t="s">
        <v>1659</v>
      </c>
    </row>
    <row r="108" spans="1:12" s="42" customFormat="1" ht="15">
      <c r="A108" s="142" t="s">
        <v>567</v>
      </c>
      <c r="B108" s="148">
        <v>31.5</v>
      </c>
      <c r="C108" s="100"/>
      <c r="D108" s="150">
        <f t="shared" si="3"/>
        <v>0</v>
      </c>
      <c r="E108" s="139">
        <f t="shared" si="4"/>
        <v>0</v>
      </c>
      <c r="F108" s="151">
        <f t="shared" si="5"/>
        <v>0</v>
      </c>
      <c r="G108" s="99"/>
      <c r="H108" s="143" t="s">
        <v>1539</v>
      </c>
      <c r="I108" s="144">
        <v>4010220000878</v>
      </c>
      <c r="J108" s="145">
        <v>82033000</v>
      </c>
      <c r="K108" s="146">
        <v>0.49</v>
      </c>
      <c r="L108" s="145" t="s">
        <v>1659</v>
      </c>
    </row>
    <row r="109" spans="1:12" ht="15">
      <c r="A109" s="142" t="s">
        <v>568</v>
      </c>
      <c r="B109" s="148">
        <v>34.8</v>
      </c>
      <c r="C109" s="100"/>
      <c r="D109" s="150">
        <f t="shared" si="3"/>
        <v>0</v>
      </c>
      <c r="E109" s="139">
        <f t="shared" si="4"/>
        <v>0</v>
      </c>
      <c r="F109" s="151">
        <f t="shared" si="5"/>
        <v>0</v>
      </c>
      <c r="G109" s="99"/>
      <c r="H109" s="143" t="s">
        <v>1540</v>
      </c>
      <c r="I109" s="144">
        <v>4010220000885</v>
      </c>
      <c r="J109" s="145">
        <v>82033000</v>
      </c>
      <c r="K109" s="146">
        <v>0.55</v>
      </c>
      <c r="L109" s="145" t="s">
        <v>1659</v>
      </c>
    </row>
    <row r="110" spans="1:12" ht="15">
      <c r="A110" s="142" t="s">
        <v>569</v>
      </c>
      <c r="B110" s="148">
        <v>34.8</v>
      </c>
      <c r="C110" s="100"/>
      <c r="D110" s="150">
        <f t="shared" si="3"/>
        <v>0</v>
      </c>
      <c r="E110" s="139">
        <f t="shared" si="4"/>
        <v>0</v>
      </c>
      <c r="F110" s="151">
        <f t="shared" si="5"/>
        <v>0</v>
      </c>
      <c r="G110" s="99"/>
      <c r="H110" s="143" t="s">
        <v>1541</v>
      </c>
      <c r="I110" s="144">
        <v>4010220000892</v>
      </c>
      <c r="J110" s="145">
        <v>82033000</v>
      </c>
      <c r="K110" s="146">
        <v>0.55</v>
      </c>
      <c r="L110" s="145" t="s">
        <v>1659</v>
      </c>
    </row>
    <row r="111" spans="1:12" ht="15">
      <c r="A111" s="142" t="s">
        <v>570</v>
      </c>
      <c r="B111" s="148">
        <v>39.2</v>
      </c>
      <c r="C111" s="100"/>
      <c r="D111" s="150">
        <f t="shared" si="3"/>
        <v>0</v>
      </c>
      <c r="E111" s="139">
        <f t="shared" si="4"/>
        <v>0</v>
      </c>
      <c r="F111" s="151">
        <f t="shared" si="5"/>
        <v>0</v>
      </c>
      <c r="G111" s="99"/>
      <c r="H111" s="143" t="s">
        <v>1542</v>
      </c>
      <c r="I111" s="144">
        <v>4010220000908</v>
      </c>
      <c r="J111" s="145">
        <v>82033000</v>
      </c>
      <c r="K111" s="146">
        <v>0.6</v>
      </c>
      <c r="L111" s="145" t="s">
        <v>1659</v>
      </c>
    </row>
    <row r="112" spans="1:12" ht="15">
      <c r="A112" s="142" t="s">
        <v>571</v>
      </c>
      <c r="B112" s="148">
        <v>39.2</v>
      </c>
      <c r="C112" s="100"/>
      <c r="D112" s="150">
        <f t="shared" si="3"/>
        <v>0</v>
      </c>
      <c r="E112" s="139">
        <f t="shared" si="4"/>
        <v>0</v>
      </c>
      <c r="F112" s="151">
        <f t="shared" si="5"/>
        <v>0</v>
      </c>
      <c r="G112" s="99"/>
      <c r="H112" s="143" t="s">
        <v>1543</v>
      </c>
      <c r="I112" s="144">
        <v>4010220000915</v>
      </c>
      <c r="J112" s="145">
        <v>82033000</v>
      </c>
      <c r="K112" s="146">
        <v>0.6</v>
      </c>
      <c r="L112" s="145" t="s">
        <v>1659</v>
      </c>
    </row>
    <row r="113" spans="1:12" ht="15">
      <c r="A113" s="142" t="s">
        <v>572</v>
      </c>
      <c r="B113" s="148">
        <v>75.8</v>
      </c>
      <c r="C113" s="100"/>
      <c r="D113" s="150">
        <f t="shared" si="3"/>
        <v>0</v>
      </c>
      <c r="E113" s="139">
        <f t="shared" si="4"/>
        <v>0</v>
      </c>
      <c r="F113" s="151">
        <f t="shared" si="5"/>
        <v>0</v>
      </c>
      <c r="G113" s="99"/>
      <c r="H113" s="143" t="s">
        <v>1544</v>
      </c>
      <c r="I113" s="144">
        <v>4010220001035</v>
      </c>
      <c r="J113" s="145">
        <v>82033000</v>
      </c>
      <c r="K113" s="146">
        <v>0.51</v>
      </c>
      <c r="L113" s="145" t="s">
        <v>1659</v>
      </c>
    </row>
    <row r="114" spans="1:12" ht="15">
      <c r="A114" s="142" t="s">
        <v>573</v>
      </c>
      <c r="B114" s="148">
        <v>75.8</v>
      </c>
      <c r="C114" s="100"/>
      <c r="D114" s="150">
        <f t="shared" si="3"/>
        <v>0</v>
      </c>
      <c r="E114" s="139">
        <f t="shared" si="4"/>
        <v>0</v>
      </c>
      <c r="F114" s="151">
        <f t="shared" si="5"/>
        <v>0</v>
      </c>
      <c r="G114" s="99"/>
      <c r="H114" s="143" t="s">
        <v>1545</v>
      </c>
      <c r="I114" s="144">
        <v>4010220020111</v>
      </c>
      <c r="J114" s="145">
        <v>82033000</v>
      </c>
      <c r="K114" s="146">
        <v>0.51</v>
      </c>
      <c r="L114" s="145" t="s">
        <v>1659</v>
      </c>
    </row>
    <row r="115" spans="1:12" ht="15">
      <c r="A115" s="142" t="s">
        <v>574</v>
      </c>
      <c r="B115" s="148">
        <v>34.7</v>
      </c>
      <c r="C115" s="100"/>
      <c r="D115" s="150">
        <f t="shared" si="3"/>
        <v>0</v>
      </c>
      <c r="E115" s="139">
        <f t="shared" si="4"/>
        <v>0</v>
      </c>
      <c r="F115" s="151">
        <f t="shared" si="5"/>
        <v>0</v>
      </c>
      <c r="G115" s="99"/>
      <c r="H115" s="143" t="s">
        <v>1546</v>
      </c>
      <c r="I115" s="144">
        <v>4010220001134</v>
      </c>
      <c r="J115" s="145">
        <v>82033000</v>
      </c>
      <c r="K115" s="146">
        <v>0.47</v>
      </c>
      <c r="L115" s="145" t="s">
        <v>1659</v>
      </c>
    </row>
    <row r="116" spans="1:12" ht="15">
      <c r="A116" s="142" t="s">
        <v>575</v>
      </c>
      <c r="B116" s="148">
        <v>34.7</v>
      </c>
      <c r="C116" s="100"/>
      <c r="D116" s="150">
        <f t="shared" si="3"/>
        <v>0</v>
      </c>
      <c r="E116" s="139">
        <f t="shared" si="4"/>
        <v>0</v>
      </c>
      <c r="F116" s="151">
        <f t="shared" si="5"/>
        <v>0</v>
      </c>
      <c r="G116" s="99"/>
      <c r="H116" s="143" t="s">
        <v>1547</v>
      </c>
      <c r="I116" s="144">
        <v>4010220001141</v>
      </c>
      <c r="J116" s="145">
        <v>82033000</v>
      </c>
      <c r="K116" s="146">
        <v>0.47</v>
      </c>
      <c r="L116" s="145" t="s">
        <v>1659</v>
      </c>
    </row>
    <row r="117" spans="1:12" ht="15">
      <c r="A117" s="142" t="s">
        <v>576</v>
      </c>
      <c r="B117" s="148">
        <v>39</v>
      </c>
      <c r="C117" s="100"/>
      <c r="D117" s="150">
        <f t="shared" si="3"/>
        <v>0</v>
      </c>
      <c r="E117" s="139">
        <f t="shared" si="4"/>
        <v>0</v>
      </c>
      <c r="F117" s="151">
        <f t="shared" si="5"/>
        <v>0</v>
      </c>
      <c r="G117" s="99"/>
      <c r="H117" s="143" t="s">
        <v>1548</v>
      </c>
      <c r="I117" s="144">
        <v>4010220001158</v>
      </c>
      <c r="J117" s="145">
        <v>82033000</v>
      </c>
      <c r="K117" s="146">
        <v>0.58</v>
      </c>
      <c r="L117" s="145" t="s">
        <v>1659</v>
      </c>
    </row>
    <row r="118" spans="1:12" ht="15">
      <c r="A118" s="142" t="s">
        <v>577</v>
      </c>
      <c r="B118" s="148">
        <v>44.1</v>
      </c>
      <c r="C118" s="102"/>
      <c r="D118" s="150">
        <f t="shared" si="3"/>
        <v>0</v>
      </c>
      <c r="E118" s="139">
        <f t="shared" si="4"/>
        <v>0</v>
      </c>
      <c r="F118" s="151">
        <f t="shared" si="5"/>
        <v>0</v>
      </c>
      <c r="G118" s="88"/>
      <c r="H118" s="143" t="s">
        <v>1549</v>
      </c>
      <c r="I118" s="144">
        <v>4010220001295</v>
      </c>
      <c r="J118" s="145">
        <v>82033000</v>
      </c>
      <c r="K118" s="146">
        <v>0.49</v>
      </c>
      <c r="L118" s="145" t="s">
        <v>1659</v>
      </c>
    </row>
    <row r="119" spans="1:12" ht="15">
      <c r="A119" s="142" t="s">
        <v>578</v>
      </c>
      <c r="B119" s="148">
        <v>44.1</v>
      </c>
      <c r="C119" s="100"/>
      <c r="D119" s="150">
        <f t="shared" si="3"/>
        <v>0</v>
      </c>
      <c r="E119" s="139">
        <f t="shared" si="4"/>
        <v>0</v>
      </c>
      <c r="F119" s="151">
        <f t="shared" si="5"/>
        <v>0</v>
      </c>
      <c r="G119" s="99"/>
      <c r="H119" s="143" t="s">
        <v>1550</v>
      </c>
      <c r="I119" s="144">
        <v>4010220001301</v>
      </c>
      <c r="J119" s="145">
        <v>82033000</v>
      </c>
      <c r="K119" s="146">
        <v>0.49</v>
      </c>
      <c r="L119" s="145" t="s">
        <v>1659</v>
      </c>
    </row>
    <row r="120" spans="1:12" ht="15">
      <c r="A120" s="142" t="s">
        <v>579</v>
      </c>
      <c r="B120" s="148">
        <v>50.2</v>
      </c>
      <c r="C120" s="100"/>
      <c r="D120" s="150">
        <f t="shared" si="3"/>
        <v>0</v>
      </c>
      <c r="E120" s="139">
        <f t="shared" si="4"/>
        <v>0</v>
      </c>
      <c r="F120" s="151">
        <f t="shared" si="5"/>
        <v>0</v>
      </c>
      <c r="G120" s="99"/>
      <c r="H120" s="143" t="s">
        <v>1551</v>
      </c>
      <c r="I120" s="144">
        <v>4010220020333</v>
      </c>
      <c r="J120" s="145">
        <v>82033000</v>
      </c>
      <c r="K120" s="146">
        <v>0.58</v>
      </c>
      <c r="L120" s="145" t="s">
        <v>1659</v>
      </c>
    </row>
    <row r="121" spans="1:12" s="42" customFormat="1" ht="15">
      <c r="A121" s="142" t="s">
        <v>18</v>
      </c>
      <c r="B121" s="148">
        <v>51.8</v>
      </c>
      <c r="C121" s="100"/>
      <c r="D121" s="150">
        <f t="shared" si="3"/>
        <v>0</v>
      </c>
      <c r="E121" s="139">
        <f t="shared" si="4"/>
        <v>0</v>
      </c>
      <c r="F121" s="151">
        <f t="shared" si="5"/>
        <v>0</v>
      </c>
      <c r="G121" s="99"/>
      <c r="H121" s="143" t="s">
        <v>1552</v>
      </c>
      <c r="I121" s="144">
        <v>4010220025697</v>
      </c>
      <c r="J121" s="145">
        <v>82033000</v>
      </c>
      <c r="K121" s="146">
        <v>0.58</v>
      </c>
      <c r="L121" s="145" t="s">
        <v>1659</v>
      </c>
    </row>
    <row r="122" spans="1:12" ht="15">
      <c r="A122" s="142" t="s">
        <v>580</v>
      </c>
      <c r="B122" s="148">
        <v>50.2</v>
      </c>
      <c r="C122" s="100"/>
      <c r="D122" s="150">
        <f t="shared" si="3"/>
        <v>0</v>
      </c>
      <c r="E122" s="139">
        <f t="shared" si="4"/>
        <v>0</v>
      </c>
      <c r="F122" s="151">
        <f t="shared" si="5"/>
        <v>0</v>
      </c>
      <c r="G122" s="99"/>
      <c r="H122" s="143" t="s">
        <v>1553</v>
      </c>
      <c r="I122" s="144">
        <v>4010220020371</v>
      </c>
      <c r="J122" s="145">
        <v>82033000</v>
      </c>
      <c r="K122" s="146">
        <v>0.58</v>
      </c>
      <c r="L122" s="145" t="s">
        <v>1659</v>
      </c>
    </row>
    <row r="123" spans="1:12" s="42" customFormat="1" ht="15">
      <c r="A123" s="142" t="s">
        <v>19</v>
      </c>
      <c r="B123" s="148">
        <v>51.8</v>
      </c>
      <c r="C123" s="102"/>
      <c r="D123" s="150">
        <f t="shared" si="3"/>
        <v>0</v>
      </c>
      <c r="E123" s="139">
        <f t="shared" si="4"/>
        <v>0</v>
      </c>
      <c r="F123" s="151">
        <f t="shared" si="5"/>
        <v>0</v>
      </c>
      <c r="G123" s="88"/>
      <c r="H123" s="143" t="s">
        <v>1554</v>
      </c>
      <c r="I123" s="144">
        <v>4010220025703</v>
      </c>
      <c r="J123" s="145">
        <v>82033000</v>
      </c>
      <c r="K123" s="146">
        <v>0.58</v>
      </c>
      <c r="L123" s="145" t="s">
        <v>1659</v>
      </c>
    </row>
    <row r="124" spans="1:12" ht="15">
      <c r="A124" s="142" t="s">
        <v>581</v>
      </c>
      <c r="B124" s="148">
        <v>49.2</v>
      </c>
      <c r="C124" s="100"/>
      <c r="D124" s="150">
        <f t="shared" si="3"/>
        <v>0</v>
      </c>
      <c r="E124" s="139">
        <f t="shared" si="4"/>
        <v>0</v>
      </c>
      <c r="F124" s="151">
        <f t="shared" si="5"/>
        <v>0</v>
      </c>
      <c r="G124" s="99"/>
      <c r="H124" s="143" t="s">
        <v>1555</v>
      </c>
      <c r="I124" s="144">
        <v>4010220020555</v>
      </c>
      <c r="J124" s="145">
        <v>82033000</v>
      </c>
      <c r="K124" s="146">
        <v>0.73</v>
      </c>
      <c r="L124" s="145" t="s">
        <v>1659</v>
      </c>
    </row>
    <row r="125" spans="1:12" ht="15">
      <c r="A125" s="142" t="s">
        <v>582</v>
      </c>
      <c r="B125" s="148">
        <v>49.2</v>
      </c>
      <c r="C125" s="100"/>
      <c r="D125" s="150">
        <f t="shared" si="3"/>
        <v>0</v>
      </c>
      <c r="E125" s="139">
        <f t="shared" si="4"/>
        <v>0</v>
      </c>
      <c r="F125" s="151">
        <f t="shared" si="5"/>
        <v>0</v>
      </c>
      <c r="G125" s="99"/>
      <c r="H125" s="143" t="s">
        <v>1556</v>
      </c>
      <c r="I125" s="144">
        <v>4010220001424</v>
      </c>
      <c r="J125" s="145">
        <v>82033000</v>
      </c>
      <c r="K125" s="146">
        <v>0.73</v>
      </c>
      <c r="L125" s="145" t="s">
        <v>1659</v>
      </c>
    </row>
    <row r="126" spans="1:12" ht="15">
      <c r="A126" s="142" t="s">
        <v>583</v>
      </c>
      <c r="B126" s="148">
        <v>58.3</v>
      </c>
      <c r="C126" s="100"/>
      <c r="D126" s="150">
        <f t="shared" si="3"/>
        <v>0</v>
      </c>
      <c r="E126" s="139">
        <f t="shared" si="4"/>
        <v>0</v>
      </c>
      <c r="F126" s="151">
        <f t="shared" si="5"/>
        <v>0</v>
      </c>
      <c r="G126" s="99"/>
      <c r="H126" s="143" t="s">
        <v>1557</v>
      </c>
      <c r="I126" s="144">
        <v>4010220001448</v>
      </c>
      <c r="J126" s="145">
        <v>82033000</v>
      </c>
      <c r="K126" s="146">
        <v>0.8</v>
      </c>
      <c r="L126" s="145" t="s">
        <v>1659</v>
      </c>
    </row>
    <row r="127" spans="1:12" ht="15">
      <c r="A127" s="142" t="s">
        <v>20</v>
      </c>
      <c r="B127" s="148">
        <v>9.16</v>
      </c>
      <c r="C127" s="100"/>
      <c r="D127" s="150">
        <f t="shared" si="3"/>
        <v>0</v>
      </c>
      <c r="E127" s="139">
        <f t="shared" si="4"/>
        <v>0</v>
      </c>
      <c r="F127" s="151">
        <f t="shared" si="5"/>
        <v>0</v>
      </c>
      <c r="G127" s="99"/>
      <c r="H127" s="143" t="s">
        <v>1558</v>
      </c>
      <c r="I127" s="144">
        <v>4010220024478</v>
      </c>
      <c r="J127" s="145">
        <v>82033000</v>
      </c>
      <c r="K127" s="146">
        <v>0.08</v>
      </c>
      <c r="L127" s="145" t="s">
        <v>1650</v>
      </c>
    </row>
    <row r="128" spans="1:12" ht="15">
      <c r="A128" s="142" t="s">
        <v>21</v>
      </c>
      <c r="B128" s="148">
        <v>10.1</v>
      </c>
      <c r="C128" s="100"/>
      <c r="D128" s="150">
        <f t="shared" si="3"/>
        <v>0</v>
      </c>
      <c r="E128" s="139">
        <f t="shared" si="4"/>
        <v>0</v>
      </c>
      <c r="F128" s="151">
        <f t="shared" si="5"/>
        <v>0</v>
      </c>
      <c r="G128" s="99"/>
      <c r="H128" s="143" t="s">
        <v>1559</v>
      </c>
      <c r="I128" s="144">
        <v>4010220030172</v>
      </c>
      <c r="J128" s="145">
        <v>82033000</v>
      </c>
      <c r="K128" s="146">
        <v>0.05</v>
      </c>
      <c r="L128" s="145" t="s">
        <v>1650</v>
      </c>
    </row>
    <row r="129" spans="1:12" ht="15">
      <c r="A129" s="142" t="s">
        <v>22</v>
      </c>
      <c r="B129" s="148">
        <v>10.24</v>
      </c>
      <c r="C129" s="100"/>
      <c r="D129" s="150">
        <f t="shared" si="3"/>
        <v>0</v>
      </c>
      <c r="E129" s="139">
        <f t="shared" si="4"/>
        <v>0</v>
      </c>
      <c r="F129" s="151">
        <f t="shared" si="5"/>
        <v>0</v>
      </c>
      <c r="G129" s="99"/>
      <c r="H129" s="143" t="s">
        <v>1560</v>
      </c>
      <c r="I129" s="144">
        <v>4010220024522</v>
      </c>
      <c r="J129" s="145">
        <v>82033000</v>
      </c>
      <c r="K129" s="146">
        <v>0.12</v>
      </c>
      <c r="L129" s="145" t="s">
        <v>1650</v>
      </c>
    </row>
    <row r="130" spans="1:12" ht="15">
      <c r="A130" s="142" t="s">
        <v>23</v>
      </c>
      <c r="B130" s="148">
        <v>12.06</v>
      </c>
      <c r="C130" s="100"/>
      <c r="D130" s="150">
        <f t="shared" si="3"/>
        <v>0</v>
      </c>
      <c r="E130" s="139">
        <f t="shared" si="4"/>
        <v>0</v>
      </c>
      <c r="F130" s="151">
        <f t="shared" si="5"/>
        <v>0</v>
      </c>
      <c r="G130" s="99"/>
      <c r="H130" s="143" t="s">
        <v>1561</v>
      </c>
      <c r="I130" s="144">
        <v>4010220030141</v>
      </c>
      <c r="J130" s="145">
        <v>82033000</v>
      </c>
      <c r="K130" s="146">
        <v>0.11</v>
      </c>
      <c r="L130" s="145" t="s">
        <v>1650</v>
      </c>
    </row>
    <row r="131" spans="1:12" ht="15">
      <c r="A131" s="142" t="s">
        <v>24</v>
      </c>
      <c r="B131" s="148">
        <v>11.08</v>
      </c>
      <c r="C131" s="100"/>
      <c r="D131" s="150">
        <f t="shared" si="3"/>
        <v>0</v>
      </c>
      <c r="E131" s="139">
        <f t="shared" si="4"/>
        <v>0</v>
      </c>
      <c r="F131" s="151">
        <f t="shared" si="5"/>
        <v>0</v>
      </c>
      <c r="G131" s="99"/>
      <c r="H131" s="143" t="s">
        <v>1562</v>
      </c>
      <c r="I131" s="144">
        <v>4010220024539</v>
      </c>
      <c r="J131" s="145">
        <v>82033000</v>
      </c>
      <c r="K131" s="146">
        <v>0.11</v>
      </c>
      <c r="L131" s="145" t="s">
        <v>1650</v>
      </c>
    </row>
    <row r="132" spans="1:12" ht="15">
      <c r="A132" s="142" t="s">
        <v>25</v>
      </c>
      <c r="B132" s="148">
        <v>13.24</v>
      </c>
      <c r="C132" s="100"/>
      <c r="D132" s="150">
        <f t="shared" si="3"/>
        <v>0</v>
      </c>
      <c r="E132" s="139">
        <f t="shared" si="4"/>
        <v>0</v>
      </c>
      <c r="F132" s="151">
        <f t="shared" si="5"/>
        <v>0</v>
      </c>
      <c r="G132" s="99"/>
      <c r="H132" s="143" t="s">
        <v>1563</v>
      </c>
      <c r="I132" s="144">
        <v>4010220030165</v>
      </c>
      <c r="J132" s="145">
        <v>82033000</v>
      </c>
      <c r="K132" s="146">
        <v>0.11</v>
      </c>
      <c r="L132" s="145" t="s">
        <v>1650</v>
      </c>
    </row>
    <row r="133" spans="1:12" ht="15">
      <c r="A133" s="142" t="s">
        <v>26</v>
      </c>
      <c r="B133" s="148">
        <v>11.08</v>
      </c>
      <c r="C133" s="100"/>
      <c r="D133" s="150">
        <f t="shared" si="3"/>
        <v>0</v>
      </c>
      <c r="E133" s="139">
        <f t="shared" si="4"/>
        <v>0</v>
      </c>
      <c r="F133" s="151">
        <f t="shared" si="5"/>
        <v>0</v>
      </c>
      <c r="G133" s="99"/>
      <c r="H133" s="143" t="s">
        <v>1564</v>
      </c>
      <c r="I133" s="144">
        <v>4010220024454</v>
      </c>
      <c r="J133" s="145">
        <v>82033000</v>
      </c>
      <c r="K133" s="146">
        <v>0.12</v>
      </c>
      <c r="L133" s="145" t="s">
        <v>1650</v>
      </c>
    </row>
    <row r="134" spans="1:12" ht="15">
      <c r="A134" s="142" t="s">
        <v>27</v>
      </c>
      <c r="B134" s="148">
        <v>13.24</v>
      </c>
      <c r="C134" s="100"/>
      <c r="D134" s="150">
        <f t="shared" si="3"/>
        <v>0</v>
      </c>
      <c r="E134" s="139">
        <f t="shared" si="4"/>
        <v>0</v>
      </c>
      <c r="F134" s="151">
        <f t="shared" si="5"/>
        <v>0</v>
      </c>
      <c r="G134" s="99"/>
      <c r="H134" s="143" t="s">
        <v>1565</v>
      </c>
      <c r="I134" s="144">
        <v>4010220030158</v>
      </c>
      <c r="J134" s="145">
        <v>82033000</v>
      </c>
      <c r="K134" s="146">
        <v>0.12</v>
      </c>
      <c r="L134" s="145" t="s">
        <v>1650</v>
      </c>
    </row>
    <row r="135" spans="1:12" ht="15">
      <c r="A135" s="142" t="s">
        <v>624</v>
      </c>
      <c r="B135" s="148">
        <v>16</v>
      </c>
      <c r="C135" s="100"/>
      <c r="D135" s="150">
        <f t="shared" si="3"/>
        <v>0</v>
      </c>
      <c r="E135" s="139">
        <f t="shared" si="4"/>
        <v>0</v>
      </c>
      <c r="F135" s="151">
        <f t="shared" si="5"/>
        <v>0</v>
      </c>
      <c r="G135" s="99"/>
      <c r="H135" s="143" t="s">
        <v>1566</v>
      </c>
      <c r="I135" s="144">
        <v>4010220018439</v>
      </c>
      <c r="J135" s="145">
        <v>82033000</v>
      </c>
      <c r="K135" s="146">
        <v>0.14</v>
      </c>
      <c r="L135" s="145" t="s">
        <v>1650</v>
      </c>
    </row>
    <row r="136" spans="1:12" ht="15">
      <c r="A136" s="142" t="s">
        <v>625</v>
      </c>
      <c r="B136" s="148">
        <v>17.8</v>
      </c>
      <c r="C136" s="100"/>
      <c r="D136" s="150">
        <f t="shared" si="3"/>
        <v>0</v>
      </c>
      <c r="E136" s="139">
        <f t="shared" si="4"/>
        <v>0</v>
      </c>
      <c r="F136" s="151">
        <f t="shared" si="5"/>
        <v>0</v>
      </c>
      <c r="G136" s="99"/>
      <c r="H136" s="143" t="s">
        <v>1567</v>
      </c>
      <c r="I136" s="144">
        <v>4010220028933</v>
      </c>
      <c r="J136" s="145">
        <v>82033000</v>
      </c>
      <c r="K136" s="146">
        <v>0.22</v>
      </c>
      <c r="L136" s="145" t="s">
        <v>1659</v>
      </c>
    </row>
    <row r="137" spans="1:12" ht="15">
      <c r="A137" s="142" t="s">
        <v>626</v>
      </c>
      <c r="B137" s="148">
        <v>12.3</v>
      </c>
      <c r="C137" s="100"/>
      <c r="D137" s="150">
        <f t="shared" si="3"/>
        <v>0</v>
      </c>
      <c r="E137" s="139">
        <f t="shared" si="4"/>
        <v>0</v>
      </c>
      <c r="F137" s="151">
        <f t="shared" si="5"/>
        <v>0</v>
      </c>
      <c r="G137" s="99"/>
      <c r="H137" s="143" t="s">
        <v>1568</v>
      </c>
      <c r="I137" s="144">
        <v>4010220002063</v>
      </c>
      <c r="J137" s="145">
        <v>82033000</v>
      </c>
      <c r="K137" s="146">
        <v>0.07</v>
      </c>
      <c r="L137" s="145" t="s">
        <v>1659</v>
      </c>
    </row>
    <row r="138" spans="1:12" ht="15">
      <c r="A138" s="142" t="s">
        <v>627</v>
      </c>
      <c r="B138" s="148">
        <v>12.3</v>
      </c>
      <c r="C138" s="100"/>
      <c r="D138" s="150">
        <f t="shared" si="3"/>
        <v>0</v>
      </c>
      <c r="E138" s="139">
        <f t="shared" si="4"/>
        <v>0</v>
      </c>
      <c r="F138" s="151">
        <f t="shared" si="5"/>
        <v>0</v>
      </c>
      <c r="G138" s="99"/>
      <c r="H138" s="143" t="s">
        <v>1569</v>
      </c>
      <c r="I138" s="144">
        <v>4010220001875</v>
      </c>
      <c r="J138" s="145">
        <v>82033000</v>
      </c>
      <c r="K138" s="146">
        <v>0.13</v>
      </c>
      <c r="L138" s="145" t="s">
        <v>1659</v>
      </c>
    </row>
    <row r="139" spans="1:12" ht="15">
      <c r="A139" s="142" t="s">
        <v>628</v>
      </c>
      <c r="B139" s="148">
        <v>14</v>
      </c>
      <c r="C139" s="100"/>
      <c r="D139" s="150">
        <f aca="true" t="shared" si="6" ref="D139:D202">+B139*$F$4</f>
        <v>0</v>
      </c>
      <c r="E139" s="139">
        <f aca="true" t="shared" si="7" ref="E139:E202">+$F$5</f>
        <v>0</v>
      </c>
      <c r="F139" s="151">
        <f aca="true" t="shared" si="8" ref="F139:F202">+D139*(100-E139)/100</f>
        <v>0</v>
      </c>
      <c r="G139" s="99"/>
      <c r="H139" s="143" t="s">
        <v>1570</v>
      </c>
      <c r="I139" s="144">
        <v>4010220001899</v>
      </c>
      <c r="J139" s="145">
        <v>82033000</v>
      </c>
      <c r="K139" s="146">
        <v>0.13</v>
      </c>
      <c r="L139" s="145" t="s">
        <v>1659</v>
      </c>
    </row>
    <row r="140" spans="1:12" ht="15">
      <c r="A140" s="142" t="s">
        <v>250</v>
      </c>
      <c r="B140" s="148">
        <v>12.3</v>
      </c>
      <c r="C140" s="100"/>
      <c r="D140" s="150">
        <f t="shared" si="6"/>
        <v>0</v>
      </c>
      <c r="E140" s="139">
        <f t="shared" si="7"/>
        <v>0</v>
      </c>
      <c r="F140" s="151">
        <f t="shared" si="8"/>
        <v>0</v>
      </c>
      <c r="G140" s="99"/>
      <c r="H140" s="143" t="s">
        <v>1571</v>
      </c>
      <c r="I140" s="144">
        <v>4010220001912</v>
      </c>
      <c r="J140" s="145">
        <v>82033000</v>
      </c>
      <c r="K140" s="146">
        <v>0.11</v>
      </c>
      <c r="L140" s="145" t="s">
        <v>1659</v>
      </c>
    </row>
    <row r="141" spans="1:12" ht="15">
      <c r="A141" s="142" t="s">
        <v>629</v>
      </c>
      <c r="B141" s="148">
        <v>12</v>
      </c>
      <c r="C141" s="100"/>
      <c r="D141" s="150">
        <f t="shared" si="6"/>
        <v>0</v>
      </c>
      <c r="E141" s="139">
        <f t="shared" si="7"/>
        <v>0</v>
      </c>
      <c r="F141" s="151">
        <f t="shared" si="8"/>
        <v>0</v>
      </c>
      <c r="G141" s="99"/>
      <c r="H141" s="143" t="s">
        <v>1572</v>
      </c>
      <c r="I141" s="144">
        <v>4010220001950</v>
      </c>
      <c r="J141" s="145">
        <v>82033000</v>
      </c>
      <c r="K141" s="146">
        <v>0.09</v>
      </c>
      <c r="L141" s="145" t="s">
        <v>1659</v>
      </c>
    </row>
    <row r="142" spans="1:12" ht="15">
      <c r="A142" s="142" t="s">
        <v>251</v>
      </c>
      <c r="B142" s="148">
        <v>14</v>
      </c>
      <c r="C142" s="100"/>
      <c r="D142" s="150">
        <f t="shared" si="6"/>
        <v>0</v>
      </c>
      <c r="E142" s="139">
        <f t="shared" si="7"/>
        <v>0</v>
      </c>
      <c r="F142" s="151">
        <f t="shared" si="8"/>
        <v>0</v>
      </c>
      <c r="G142" s="99"/>
      <c r="H142" s="143" t="s">
        <v>1573</v>
      </c>
      <c r="I142" s="144">
        <v>4010220001974</v>
      </c>
      <c r="J142" s="145">
        <v>82130000</v>
      </c>
      <c r="K142" s="146">
        <v>0.09</v>
      </c>
      <c r="L142" s="145" t="s">
        <v>1659</v>
      </c>
    </row>
    <row r="143" spans="1:12" ht="15">
      <c r="A143" s="142" t="s">
        <v>252</v>
      </c>
      <c r="B143" s="148">
        <v>14.2</v>
      </c>
      <c r="C143" s="100"/>
      <c r="D143" s="150">
        <f t="shared" si="6"/>
        <v>0</v>
      </c>
      <c r="E143" s="139">
        <f t="shared" si="7"/>
        <v>0</v>
      </c>
      <c r="F143" s="151">
        <f t="shared" si="8"/>
        <v>0</v>
      </c>
      <c r="G143" s="99"/>
      <c r="H143" s="143" t="s">
        <v>1574</v>
      </c>
      <c r="I143" s="144">
        <v>4010220001998</v>
      </c>
      <c r="J143" s="145">
        <v>82033000</v>
      </c>
      <c r="K143" s="146">
        <v>0.14</v>
      </c>
      <c r="L143" s="145" t="s">
        <v>1659</v>
      </c>
    </row>
    <row r="144" spans="1:12" ht="15">
      <c r="A144" s="142" t="s">
        <v>630</v>
      </c>
      <c r="B144" s="148">
        <v>13.2</v>
      </c>
      <c r="C144" s="100"/>
      <c r="D144" s="150">
        <f t="shared" si="6"/>
        <v>0</v>
      </c>
      <c r="E144" s="139">
        <f t="shared" si="7"/>
        <v>0</v>
      </c>
      <c r="F144" s="151">
        <f t="shared" si="8"/>
        <v>0</v>
      </c>
      <c r="G144" s="99"/>
      <c r="H144" s="143" t="s">
        <v>1575</v>
      </c>
      <c r="I144" s="144">
        <v>4010220029985</v>
      </c>
      <c r="J144" s="145">
        <v>82130000</v>
      </c>
      <c r="K144" s="146">
        <v>0.07</v>
      </c>
      <c r="L144" s="145" t="s">
        <v>1659</v>
      </c>
    </row>
    <row r="145" spans="1:12" ht="15">
      <c r="A145" s="142" t="s">
        <v>631</v>
      </c>
      <c r="B145" s="148">
        <v>18.1</v>
      </c>
      <c r="C145" s="100"/>
      <c r="D145" s="150">
        <f t="shared" si="6"/>
        <v>0</v>
      </c>
      <c r="E145" s="139">
        <f t="shared" si="7"/>
        <v>0</v>
      </c>
      <c r="F145" s="151">
        <f t="shared" si="8"/>
        <v>0</v>
      </c>
      <c r="G145" s="99"/>
      <c r="H145" s="143" t="s">
        <v>1576</v>
      </c>
      <c r="I145" s="144">
        <v>4010220029992</v>
      </c>
      <c r="J145" s="145">
        <v>82130000</v>
      </c>
      <c r="K145" s="146">
        <v>0.1</v>
      </c>
      <c r="L145" s="145" t="s">
        <v>1659</v>
      </c>
    </row>
    <row r="146" spans="1:12" ht="15">
      <c r="A146" s="142" t="s">
        <v>632</v>
      </c>
      <c r="B146" s="148">
        <v>10</v>
      </c>
      <c r="C146" s="100"/>
      <c r="D146" s="150">
        <f t="shared" si="6"/>
        <v>0</v>
      </c>
      <c r="E146" s="139">
        <f t="shared" si="7"/>
        <v>0</v>
      </c>
      <c r="F146" s="151">
        <f t="shared" si="8"/>
        <v>0</v>
      </c>
      <c r="G146" s="99"/>
      <c r="H146" s="143" t="s">
        <v>1577</v>
      </c>
      <c r="I146" s="144">
        <v>4010220002537</v>
      </c>
      <c r="J146" s="145">
        <v>82130000</v>
      </c>
      <c r="K146" s="146">
        <v>0.04</v>
      </c>
      <c r="L146" s="145" t="s">
        <v>1659</v>
      </c>
    </row>
    <row r="147" spans="1:12" ht="15">
      <c r="A147" s="142" t="s">
        <v>633</v>
      </c>
      <c r="B147" s="148">
        <v>11.7</v>
      </c>
      <c r="C147" s="100"/>
      <c r="D147" s="150">
        <f t="shared" si="6"/>
        <v>0</v>
      </c>
      <c r="E147" s="139">
        <f t="shared" si="7"/>
        <v>0</v>
      </c>
      <c r="F147" s="151">
        <f t="shared" si="8"/>
        <v>0</v>
      </c>
      <c r="G147" s="99"/>
      <c r="H147" s="143" t="s">
        <v>1578</v>
      </c>
      <c r="I147" s="144">
        <v>4010220002544</v>
      </c>
      <c r="J147" s="145">
        <v>82130000</v>
      </c>
      <c r="K147" s="146">
        <v>0.11</v>
      </c>
      <c r="L147" s="145" t="s">
        <v>1659</v>
      </c>
    </row>
    <row r="148" spans="1:12" ht="15">
      <c r="A148" s="142" t="s">
        <v>634</v>
      </c>
      <c r="B148" s="148">
        <v>9.5</v>
      </c>
      <c r="C148" s="100"/>
      <c r="D148" s="150">
        <f t="shared" si="6"/>
        <v>0</v>
      </c>
      <c r="E148" s="139">
        <f t="shared" si="7"/>
        <v>0</v>
      </c>
      <c r="F148" s="151">
        <f t="shared" si="8"/>
        <v>0</v>
      </c>
      <c r="G148" s="99"/>
      <c r="H148" s="143" t="s">
        <v>1579</v>
      </c>
      <c r="I148" s="144">
        <v>4010220002612</v>
      </c>
      <c r="J148" s="145">
        <v>82130000</v>
      </c>
      <c r="K148" s="146">
        <v>0.07</v>
      </c>
      <c r="L148" s="145" t="s">
        <v>1659</v>
      </c>
    </row>
    <row r="149" spans="1:12" ht="15">
      <c r="A149" s="142" t="s">
        <v>635</v>
      </c>
      <c r="B149" s="148">
        <v>12.3</v>
      </c>
      <c r="C149" s="100"/>
      <c r="D149" s="150">
        <f t="shared" si="6"/>
        <v>0</v>
      </c>
      <c r="E149" s="139">
        <f t="shared" si="7"/>
        <v>0</v>
      </c>
      <c r="F149" s="151">
        <f t="shared" si="8"/>
        <v>0</v>
      </c>
      <c r="G149" s="99"/>
      <c r="H149" s="143" t="s">
        <v>1580</v>
      </c>
      <c r="I149" s="144">
        <v>4010220002629</v>
      </c>
      <c r="J149" s="145">
        <v>82130000</v>
      </c>
      <c r="K149" s="146">
        <v>0.09</v>
      </c>
      <c r="L149" s="145" t="s">
        <v>1659</v>
      </c>
    </row>
    <row r="150" spans="1:12" ht="15">
      <c r="A150" s="142" t="s">
        <v>636</v>
      </c>
      <c r="B150" s="148">
        <v>22.6</v>
      </c>
      <c r="C150" s="100"/>
      <c r="D150" s="150">
        <f t="shared" si="6"/>
        <v>0</v>
      </c>
      <c r="E150" s="139">
        <f t="shared" si="7"/>
        <v>0</v>
      </c>
      <c r="F150" s="151">
        <f t="shared" si="8"/>
        <v>0</v>
      </c>
      <c r="G150" s="99"/>
      <c r="H150" s="143" t="s">
        <v>1581</v>
      </c>
      <c r="I150" s="144">
        <v>4010220002742</v>
      </c>
      <c r="J150" s="145">
        <v>82130000</v>
      </c>
      <c r="K150" s="146">
        <v>0.17</v>
      </c>
      <c r="L150" s="145" t="s">
        <v>1659</v>
      </c>
    </row>
    <row r="151" spans="1:12" ht="15">
      <c r="A151" s="142" t="s">
        <v>637</v>
      </c>
      <c r="B151" s="148">
        <v>15.8</v>
      </c>
      <c r="C151" s="100"/>
      <c r="D151" s="150">
        <f t="shared" si="6"/>
        <v>0</v>
      </c>
      <c r="E151" s="139">
        <f t="shared" si="7"/>
        <v>0</v>
      </c>
      <c r="F151" s="151">
        <f t="shared" si="8"/>
        <v>0</v>
      </c>
      <c r="G151" s="99"/>
      <c r="H151" s="143" t="s">
        <v>1582</v>
      </c>
      <c r="I151" s="144">
        <v>4010220002766</v>
      </c>
      <c r="J151" s="145">
        <v>82130000</v>
      </c>
      <c r="K151" s="146">
        <v>0.08</v>
      </c>
      <c r="L151" s="145" t="s">
        <v>1659</v>
      </c>
    </row>
    <row r="152" spans="1:12" ht="15">
      <c r="A152" s="142" t="s">
        <v>638</v>
      </c>
      <c r="B152" s="148">
        <v>16.4</v>
      </c>
      <c r="C152" s="100"/>
      <c r="D152" s="150">
        <f t="shared" si="6"/>
        <v>0</v>
      </c>
      <c r="E152" s="139">
        <f t="shared" si="7"/>
        <v>0</v>
      </c>
      <c r="F152" s="151">
        <f t="shared" si="8"/>
        <v>0</v>
      </c>
      <c r="G152" s="99"/>
      <c r="H152" s="143" t="s">
        <v>1583</v>
      </c>
      <c r="I152" s="144">
        <v>4010220024553</v>
      </c>
      <c r="J152" s="145">
        <v>82130000</v>
      </c>
      <c r="K152" s="146">
        <v>0.24</v>
      </c>
      <c r="L152" s="145" t="s">
        <v>1659</v>
      </c>
    </row>
    <row r="153" spans="1:12" ht="15">
      <c r="A153" s="142" t="s">
        <v>639</v>
      </c>
      <c r="B153" s="148">
        <v>20.6</v>
      </c>
      <c r="C153" s="100"/>
      <c r="D153" s="150">
        <f t="shared" si="6"/>
        <v>0</v>
      </c>
      <c r="E153" s="139">
        <f t="shared" si="7"/>
        <v>0</v>
      </c>
      <c r="F153" s="151">
        <f t="shared" si="8"/>
        <v>0</v>
      </c>
      <c r="G153" s="99"/>
      <c r="H153" s="143" t="s">
        <v>1584</v>
      </c>
      <c r="I153" s="144">
        <v>4010220002827</v>
      </c>
      <c r="J153" s="145">
        <v>82130000</v>
      </c>
      <c r="K153" s="146">
        <v>0.27</v>
      </c>
      <c r="L153" s="145" t="s">
        <v>1659</v>
      </c>
    </row>
    <row r="154" spans="1:12" ht="15">
      <c r="A154" s="142" t="s">
        <v>640</v>
      </c>
      <c r="B154" s="148">
        <v>25.5</v>
      </c>
      <c r="C154" s="100"/>
      <c r="D154" s="150">
        <f t="shared" si="6"/>
        <v>0</v>
      </c>
      <c r="E154" s="139">
        <f t="shared" si="7"/>
        <v>0</v>
      </c>
      <c r="F154" s="151">
        <f t="shared" si="8"/>
        <v>0</v>
      </c>
      <c r="G154" s="99"/>
      <c r="H154" s="143" t="s">
        <v>1585</v>
      </c>
      <c r="I154" s="144">
        <v>4010220024560</v>
      </c>
      <c r="J154" s="145">
        <v>82130000</v>
      </c>
      <c r="K154" s="146">
        <v>0.36</v>
      </c>
      <c r="L154" s="145" t="s">
        <v>1659</v>
      </c>
    </row>
    <row r="155" spans="1:12" ht="15">
      <c r="A155" s="142" t="s">
        <v>805</v>
      </c>
      <c r="B155" s="148">
        <v>149.6</v>
      </c>
      <c r="C155" s="100"/>
      <c r="D155" s="150">
        <f t="shared" si="6"/>
        <v>0</v>
      </c>
      <c r="E155" s="139">
        <f t="shared" si="7"/>
        <v>0</v>
      </c>
      <c r="F155" s="151">
        <f t="shared" si="8"/>
        <v>0</v>
      </c>
      <c r="G155" s="99"/>
      <c r="H155" s="143" t="s">
        <v>1586</v>
      </c>
      <c r="I155" s="144">
        <v>4010220022030</v>
      </c>
      <c r="J155" s="145">
        <v>82033000</v>
      </c>
      <c r="K155" s="146">
        <v>2.02</v>
      </c>
      <c r="L155" s="145" t="s">
        <v>1659</v>
      </c>
    </row>
    <row r="156" spans="1:12" ht="15">
      <c r="A156" s="143">
        <v>7002464</v>
      </c>
      <c r="B156" s="149">
        <v>7.6</v>
      </c>
      <c r="C156" s="100"/>
      <c r="D156" s="150">
        <f t="shared" si="6"/>
        <v>0</v>
      </c>
      <c r="E156" s="139">
        <f t="shared" si="7"/>
        <v>0</v>
      </c>
      <c r="F156" s="151">
        <f t="shared" si="8"/>
        <v>0</v>
      </c>
      <c r="G156" s="99"/>
      <c r="H156" s="143" t="s">
        <v>1926</v>
      </c>
      <c r="I156" s="144">
        <v>4010220031902</v>
      </c>
      <c r="J156" s="145"/>
      <c r="K156" s="146"/>
      <c r="L156" s="145" t="s">
        <v>1659</v>
      </c>
    </row>
    <row r="157" spans="1:12" ht="15">
      <c r="A157" s="143" t="s">
        <v>1916</v>
      </c>
      <c r="B157" s="149">
        <v>11.8</v>
      </c>
      <c r="C157" s="100"/>
      <c r="D157" s="150">
        <f t="shared" si="6"/>
        <v>0</v>
      </c>
      <c r="E157" s="139">
        <f t="shared" si="7"/>
        <v>0</v>
      </c>
      <c r="F157" s="151">
        <f t="shared" si="8"/>
        <v>0</v>
      </c>
      <c r="G157" s="99"/>
      <c r="H157" s="143" t="s">
        <v>1927</v>
      </c>
      <c r="I157" s="144">
        <v>4010220031025</v>
      </c>
      <c r="J157" s="145"/>
      <c r="K157" s="146"/>
      <c r="L157" s="145" t="s">
        <v>1659</v>
      </c>
    </row>
    <row r="158" spans="1:12" ht="15">
      <c r="A158" s="143" t="s">
        <v>1917</v>
      </c>
      <c r="B158" s="149">
        <v>15.6</v>
      </c>
      <c r="C158" s="100"/>
      <c r="D158" s="150">
        <f t="shared" si="6"/>
        <v>0</v>
      </c>
      <c r="E158" s="139">
        <f t="shared" si="7"/>
        <v>0</v>
      </c>
      <c r="F158" s="151">
        <f t="shared" si="8"/>
        <v>0</v>
      </c>
      <c r="G158" s="99"/>
      <c r="H158" s="143" t="s">
        <v>1928</v>
      </c>
      <c r="I158" s="144">
        <v>4010220031032</v>
      </c>
      <c r="J158" s="145"/>
      <c r="K158" s="146"/>
      <c r="L158" s="145" t="s">
        <v>1659</v>
      </c>
    </row>
    <row r="159" spans="1:12" ht="15">
      <c r="A159" s="143" t="s">
        <v>1918</v>
      </c>
      <c r="B159" s="149">
        <v>6</v>
      </c>
      <c r="C159" s="100"/>
      <c r="D159" s="150">
        <f t="shared" si="6"/>
        <v>0</v>
      </c>
      <c r="E159" s="139">
        <f t="shared" si="7"/>
        <v>0</v>
      </c>
      <c r="F159" s="151">
        <f t="shared" si="8"/>
        <v>0</v>
      </c>
      <c r="G159" s="99"/>
      <c r="H159" s="143" t="s">
        <v>1929</v>
      </c>
      <c r="I159" s="144">
        <v>4010220026007</v>
      </c>
      <c r="J159" s="145"/>
      <c r="K159" s="146"/>
      <c r="L159" s="145" t="s">
        <v>1659</v>
      </c>
    </row>
    <row r="160" spans="1:12" ht="15">
      <c r="A160" s="143" t="s">
        <v>1919</v>
      </c>
      <c r="B160" s="149">
        <v>6</v>
      </c>
      <c r="C160" s="100"/>
      <c r="D160" s="150">
        <f t="shared" si="6"/>
        <v>0</v>
      </c>
      <c r="E160" s="139">
        <f t="shared" si="7"/>
        <v>0</v>
      </c>
      <c r="F160" s="151">
        <f t="shared" si="8"/>
        <v>0</v>
      </c>
      <c r="G160" s="99"/>
      <c r="H160" s="143" t="s">
        <v>1930</v>
      </c>
      <c r="I160" s="144">
        <v>4010220026298</v>
      </c>
      <c r="J160" s="145"/>
      <c r="K160" s="146"/>
      <c r="L160" s="145" t="s">
        <v>1659</v>
      </c>
    </row>
    <row r="161" spans="1:12" ht="15">
      <c r="A161" s="143" t="s">
        <v>1920</v>
      </c>
      <c r="B161" s="149">
        <v>6</v>
      </c>
      <c r="C161" s="100"/>
      <c r="D161" s="150">
        <f t="shared" si="6"/>
        <v>0</v>
      </c>
      <c r="E161" s="139">
        <f t="shared" si="7"/>
        <v>0</v>
      </c>
      <c r="F161" s="151">
        <f t="shared" si="8"/>
        <v>0</v>
      </c>
      <c r="G161" s="99"/>
      <c r="H161" s="143" t="s">
        <v>1931</v>
      </c>
      <c r="I161" s="144">
        <v>4010220026311</v>
      </c>
      <c r="J161" s="145"/>
      <c r="K161" s="146"/>
      <c r="L161" s="145" t="s">
        <v>1659</v>
      </c>
    </row>
    <row r="162" spans="1:12" ht="15">
      <c r="A162" s="143" t="s">
        <v>1921</v>
      </c>
      <c r="B162" s="149">
        <v>5</v>
      </c>
      <c r="C162" s="100"/>
      <c r="D162" s="150">
        <f t="shared" si="6"/>
        <v>0</v>
      </c>
      <c r="E162" s="139">
        <f t="shared" si="7"/>
        <v>0</v>
      </c>
      <c r="F162" s="151">
        <f t="shared" si="8"/>
        <v>0</v>
      </c>
      <c r="G162" s="99"/>
      <c r="H162" s="143" t="s">
        <v>1932</v>
      </c>
      <c r="I162" s="144">
        <v>4010220026335</v>
      </c>
      <c r="J162" s="145"/>
      <c r="K162" s="146"/>
      <c r="L162" s="145" t="s">
        <v>1659</v>
      </c>
    </row>
    <row r="163" spans="1:12" ht="15">
      <c r="A163" s="143" t="s">
        <v>1922</v>
      </c>
      <c r="B163" s="149">
        <v>5</v>
      </c>
      <c r="C163" s="100"/>
      <c r="D163" s="150">
        <f t="shared" si="6"/>
        <v>0</v>
      </c>
      <c r="E163" s="139">
        <f t="shared" si="7"/>
        <v>0</v>
      </c>
      <c r="F163" s="151">
        <f t="shared" si="8"/>
        <v>0</v>
      </c>
      <c r="G163" s="99"/>
      <c r="H163" s="143" t="s">
        <v>1933</v>
      </c>
      <c r="I163" s="144">
        <v>4010220026342</v>
      </c>
      <c r="J163" s="145"/>
      <c r="K163" s="146"/>
      <c r="L163" s="145" t="s">
        <v>1659</v>
      </c>
    </row>
    <row r="164" spans="1:12" ht="15">
      <c r="A164" s="143" t="s">
        <v>1923</v>
      </c>
      <c r="B164" s="149">
        <v>5</v>
      </c>
      <c r="C164" s="100"/>
      <c r="D164" s="150">
        <f t="shared" si="6"/>
        <v>0</v>
      </c>
      <c r="E164" s="139">
        <f t="shared" si="7"/>
        <v>0</v>
      </c>
      <c r="F164" s="151">
        <f t="shared" si="8"/>
        <v>0</v>
      </c>
      <c r="G164" s="99"/>
      <c r="H164" s="143" t="s">
        <v>1934</v>
      </c>
      <c r="I164" s="144">
        <v>4010220026359</v>
      </c>
      <c r="J164" s="145"/>
      <c r="K164" s="146"/>
      <c r="L164" s="145" t="s">
        <v>1659</v>
      </c>
    </row>
    <row r="165" spans="1:12" ht="15">
      <c r="A165" s="143" t="s">
        <v>1924</v>
      </c>
      <c r="B165" s="149">
        <v>11.5</v>
      </c>
      <c r="C165" s="100"/>
      <c r="D165" s="150">
        <f t="shared" si="6"/>
        <v>0</v>
      </c>
      <c r="E165" s="139">
        <f t="shared" si="7"/>
        <v>0</v>
      </c>
      <c r="F165" s="151">
        <f t="shared" si="8"/>
        <v>0</v>
      </c>
      <c r="G165" s="99"/>
      <c r="H165" s="143" t="s">
        <v>1935</v>
      </c>
      <c r="I165" s="144">
        <v>4010220031049</v>
      </c>
      <c r="J165" s="145"/>
      <c r="K165" s="146"/>
      <c r="L165" s="145" t="s">
        <v>1659</v>
      </c>
    </row>
    <row r="166" spans="1:12" ht="15">
      <c r="A166" s="143" t="s">
        <v>1925</v>
      </c>
      <c r="B166" s="149">
        <v>6.1</v>
      </c>
      <c r="C166" s="100"/>
      <c r="D166" s="150">
        <f t="shared" si="6"/>
        <v>0</v>
      </c>
      <c r="E166" s="139">
        <f t="shared" si="7"/>
        <v>0</v>
      </c>
      <c r="F166" s="151">
        <f t="shared" si="8"/>
        <v>0</v>
      </c>
      <c r="G166" s="99"/>
      <c r="H166" s="143" t="s">
        <v>1936</v>
      </c>
      <c r="I166" s="144">
        <v>4010220031056</v>
      </c>
      <c r="J166" s="145"/>
      <c r="K166" s="146"/>
      <c r="L166" s="145" t="s">
        <v>1659</v>
      </c>
    </row>
    <row r="167" spans="1:12" ht="15">
      <c r="A167" s="142" t="s">
        <v>586</v>
      </c>
      <c r="B167" s="148">
        <v>161.59</v>
      </c>
      <c r="C167" s="100"/>
      <c r="D167" s="150">
        <f t="shared" si="6"/>
        <v>0</v>
      </c>
      <c r="E167" s="139">
        <f t="shared" si="7"/>
        <v>0</v>
      </c>
      <c r="F167" s="151">
        <f t="shared" si="8"/>
        <v>0</v>
      </c>
      <c r="G167" s="99"/>
      <c r="H167" s="143" t="s">
        <v>1587</v>
      </c>
      <c r="I167" s="144">
        <v>4010220000274</v>
      </c>
      <c r="J167" s="145">
        <v>82033000</v>
      </c>
      <c r="K167" s="146">
        <v>0.56</v>
      </c>
      <c r="L167" s="145" t="s">
        <v>1660</v>
      </c>
    </row>
    <row r="168" spans="1:12" ht="15">
      <c r="A168" s="142" t="s">
        <v>587</v>
      </c>
      <c r="B168" s="148">
        <v>161.59</v>
      </c>
      <c r="C168" s="100"/>
      <c r="D168" s="150">
        <f t="shared" si="6"/>
        <v>0</v>
      </c>
      <c r="E168" s="139">
        <f t="shared" si="7"/>
        <v>0</v>
      </c>
      <c r="F168" s="151">
        <f t="shared" si="8"/>
        <v>0</v>
      </c>
      <c r="G168" s="99"/>
      <c r="H168" s="143" t="s">
        <v>1588</v>
      </c>
      <c r="I168" s="144">
        <v>4010220000281</v>
      </c>
      <c r="J168" s="145">
        <v>82033000</v>
      </c>
      <c r="K168" s="146">
        <v>0.56</v>
      </c>
      <c r="L168" s="145" t="s">
        <v>1660</v>
      </c>
    </row>
    <row r="169" spans="1:12" ht="15">
      <c r="A169" s="142" t="s">
        <v>244</v>
      </c>
      <c r="B169" s="148">
        <v>287.1</v>
      </c>
      <c r="C169" s="100"/>
      <c r="D169" s="150">
        <f t="shared" si="6"/>
        <v>0</v>
      </c>
      <c r="E169" s="139">
        <f t="shared" si="7"/>
        <v>0</v>
      </c>
      <c r="F169" s="151">
        <f t="shared" si="8"/>
        <v>0</v>
      </c>
      <c r="G169" s="99"/>
      <c r="H169" s="143" t="s">
        <v>1589</v>
      </c>
      <c r="I169" s="144">
        <v>4010220002124</v>
      </c>
      <c r="J169" s="145">
        <v>82033000</v>
      </c>
      <c r="K169" s="146">
        <v>0.56</v>
      </c>
      <c r="L169" s="145" t="s">
        <v>1660</v>
      </c>
    </row>
    <row r="170" spans="1:12" ht="15">
      <c r="A170" s="142" t="s">
        <v>245</v>
      </c>
      <c r="B170" s="148">
        <v>287.1</v>
      </c>
      <c r="C170" s="100"/>
      <c r="D170" s="150">
        <f t="shared" si="6"/>
        <v>0</v>
      </c>
      <c r="E170" s="139">
        <f t="shared" si="7"/>
        <v>0</v>
      </c>
      <c r="F170" s="151">
        <f t="shared" si="8"/>
        <v>0</v>
      </c>
      <c r="G170" s="99"/>
      <c r="H170" s="143" t="s">
        <v>1590</v>
      </c>
      <c r="I170" s="144">
        <v>4010220002117</v>
      </c>
      <c r="J170" s="145">
        <v>82033000</v>
      </c>
      <c r="K170" s="146">
        <v>0.56</v>
      </c>
      <c r="L170" s="145" t="s">
        <v>1660</v>
      </c>
    </row>
    <row r="171" spans="1:12" ht="15">
      <c r="A171" s="142" t="s">
        <v>597</v>
      </c>
      <c r="B171" s="148">
        <v>42.79</v>
      </c>
      <c r="C171" s="100"/>
      <c r="D171" s="150">
        <f t="shared" si="6"/>
        <v>0</v>
      </c>
      <c r="E171" s="139">
        <f t="shared" si="7"/>
        <v>0</v>
      </c>
      <c r="F171" s="151">
        <f t="shared" si="8"/>
        <v>0</v>
      </c>
      <c r="G171" s="99"/>
      <c r="H171" s="143" t="s">
        <v>1591</v>
      </c>
      <c r="I171" s="144">
        <v>4010220003015</v>
      </c>
      <c r="J171" s="145">
        <v>82032000</v>
      </c>
      <c r="K171" s="146">
        <v>0.4</v>
      </c>
      <c r="L171" s="145" t="s">
        <v>1660</v>
      </c>
    </row>
    <row r="172" spans="1:12" ht="15">
      <c r="A172" s="142" t="s">
        <v>598</v>
      </c>
      <c r="B172" s="148">
        <v>42.79</v>
      </c>
      <c r="C172" s="100"/>
      <c r="D172" s="150">
        <f t="shared" si="6"/>
        <v>0</v>
      </c>
      <c r="E172" s="139">
        <f t="shared" si="7"/>
        <v>0</v>
      </c>
      <c r="F172" s="151">
        <f t="shared" si="8"/>
        <v>0</v>
      </c>
      <c r="G172" s="99"/>
      <c r="H172" s="143" t="s">
        <v>1592</v>
      </c>
      <c r="I172" s="144">
        <v>4010220003039</v>
      </c>
      <c r="J172" s="145">
        <v>82032000</v>
      </c>
      <c r="K172" s="146">
        <v>0.38</v>
      </c>
      <c r="L172" s="145" t="s">
        <v>1660</v>
      </c>
    </row>
    <row r="173" spans="1:12" ht="15">
      <c r="A173" s="142" t="s">
        <v>599</v>
      </c>
      <c r="B173" s="148">
        <v>45.21</v>
      </c>
      <c r="C173" s="102"/>
      <c r="D173" s="150">
        <f t="shared" si="6"/>
        <v>0</v>
      </c>
      <c r="E173" s="139">
        <f t="shared" si="7"/>
        <v>0</v>
      </c>
      <c r="F173" s="151">
        <f t="shared" si="8"/>
        <v>0</v>
      </c>
      <c r="G173" s="88"/>
      <c r="H173" s="143" t="s">
        <v>1593</v>
      </c>
      <c r="I173" s="144">
        <v>4010220002575</v>
      </c>
      <c r="J173" s="145">
        <v>82032000</v>
      </c>
      <c r="K173" s="146">
        <v>0.21</v>
      </c>
      <c r="L173" s="145" t="s">
        <v>1660</v>
      </c>
    </row>
    <row r="174" spans="1:12" ht="15">
      <c r="A174" s="142" t="s">
        <v>600</v>
      </c>
      <c r="B174" s="148">
        <v>53.79</v>
      </c>
      <c r="C174" s="101"/>
      <c r="D174" s="150">
        <f t="shared" si="6"/>
        <v>0</v>
      </c>
      <c r="E174" s="139">
        <f t="shared" si="7"/>
        <v>0</v>
      </c>
      <c r="F174" s="151">
        <f t="shared" si="8"/>
        <v>0</v>
      </c>
      <c r="G174" s="99"/>
      <c r="H174" s="143" t="s">
        <v>1594</v>
      </c>
      <c r="I174" s="144">
        <v>4010220027424</v>
      </c>
      <c r="J174" s="145">
        <v>82032000</v>
      </c>
      <c r="K174" s="146">
        <v>0.65</v>
      </c>
      <c r="L174" s="145" t="s">
        <v>1660</v>
      </c>
    </row>
    <row r="175" spans="1:12" ht="15">
      <c r="A175" s="142" t="s">
        <v>601</v>
      </c>
      <c r="B175" s="148">
        <v>43.12</v>
      </c>
      <c r="C175" s="101"/>
      <c r="D175" s="150">
        <f t="shared" si="6"/>
        <v>0</v>
      </c>
      <c r="E175" s="139">
        <f t="shared" si="7"/>
        <v>0</v>
      </c>
      <c r="F175" s="151">
        <f t="shared" si="8"/>
        <v>0</v>
      </c>
      <c r="G175" s="99"/>
      <c r="H175" s="143" t="s">
        <v>1595</v>
      </c>
      <c r="I175" s="144">
        <v>4010220003114</v>
      </c>
      <c r="J175" s="145">
        <v>82032000</v>
      </c>
      <c r="K175" s="146">
        <v>0.69</v>
      </c>
      <c r="L175" s="145" t="s">
        <v>1660</v>
      </c>
    </row>
    <row r="176" spans="1:12" ht="15">
      <c r="A176" s="142" t="s">
        <v>123</v>
      </c>
      <c r="B176" s="148">
        <v>45.21</v>
      </c>
      <c r="C176" s="101"/>
      <c r="D176" s="150">
        <f t="shared" si="6"/>
        <v>0</v>
      </c>
      <c r="E176" s="139">
        <f t="shared" si="7"/>
        <v>0</v>
      </c>
      <c r="F176" s="151">
        <f t="shared" si="8"/>
        <v>0</v>
      </c>
      <c r="G176" s="99"/>
      <c r="H176" s="143" t="s">
        <v>1596</v>
      </c>
      <c r="I176" s="144">
        <v>4010220021941</v>
      </c>
      <c r="J176" s="145">
        <v>82032000</v>
      </c>
      <c r="K176" s="146">
        <v>0.68</v>
      </c>
      <c r="L176" s="145" t="s">
        <v>1660</v>
      </c>
    </row>
    <row r="177" spans="1:12" ht="15">
      <c r="A177" s="142" t="s">
        <v>602</v>
      </c>
      <c r="B177" s="148">
        <v>86.24</v>
      </c>
      <c r="C177" s="101"/>
      <c r="D177" s="150">
        <f t="shared" si="6"/>
        <v>0</v>
      </c>
      <c r="E177" s="139">
        <f t="shared" si="7"/>
        <v>0</v>
      </c>
      <c r="F177" s="151">
        <f t="shared" si="8"/>
        <v>0</v>
      </c>
      <c r="G177" s="99"/>
      <c r="H177" s="143" t="s">
        <v>1597</v>
      </c>
      <c r="I177" s="144">
        <v>9002793006147</v>
      </c>
      <c r="J177" s="145">
        <v>82032000</v>
      </c>
      <c r="K177" s="146">
        <v>0.95</v>
      </c>
      <c r="L177" s="145" t="s">
        <v>1660</v>
      </c>
    </row>
    <row r="178" spans="1:12" ht="15">
      <c r="A178" s="142" t="s">
        <v>603</v>
      </c>
      <c r="B178" s="148">
        <v>92.29</v>
      </c>
      <c r="C178" s="101"/>
      <c r="D178" s="150">
        <f t="shared" si="6"/>
        <v>0</v>
      </c>
      <c r="E178" s="139">
        <f t="shared" si="7"/>
        <v>0</v>
      </c>
      <c r="F178" s="151">
        <f t="shared" si="8"/>
        <v>0</v>
      </c>
      <c r="G178" s="99"/>
      <c r="H178" s="143" t="s">
        <v>1598</v>
      </c>
      <c r="I178" s="144">
        <v>9002793211398</v>
      </c>
      <c r="J178" s="145">
        <v>82032000</v>
      </c>
      <c r="K178" s="146">
        <v>0.74</v>
      </c>
      <c r="L178" s="145" t="s">
        <v>1660</v>
      </c>
    </row>
    <row r="179" spans="1:12" ht="15">
      <c r="A179" s="142" t="s">
        <v>604</v>
      </c>
      <c r="B179" s="148">
        <v>134.75</v>
      </c>
      <c r="C179" s="101"/>
      <c r="D179" s="150">
        <f t="shared" si="6"/>
        <v>0</v>
      </c>
      <c r="E179" s="139">
        <f t="shared" si="7"/>
        <v>0</v>
      </c>
      <c r="F179" s="151">
        <f t="shared" si="8"/>
        <v>0</v>
      </c>
      <c r="G179" s="99"/>
      <c r="H179" s="143" t="s">
        <v>1599</v>
      </c>
      <c r="I179" s="144">
        <v>9002793211435</v>
      </c>
      <c r="J179" s="145">
        <v>82032000</v>
      </c>
      <c r="K179" s="146">
        <v>0.78</v>
      </c>
      <c r="L179" s="145" t="s">
        <v>1660</v>
      </c>
    </row>
    <row r="180" spans="1:12" ht="15">
      <c r="A180" s="142" t="s">
        <v>605</v>
      </c>
      <c r="B180" s="148">
        <v>73.04</v>
      </c>
      <c r="C180" s="101"/>
      <c r="D180" s="150">
        <f t="shared" si="6"/>
        <v>0</v>
      </c>
      <c r="E180" s="139">
        <f t="shared" si="7"/>
        <v>0</v>
      </c>
      <c r="F180" s="151">
        <f t="shared" si="8"/>
        <v>0</v>
      </c>
      <c r="G180" s="99"/>
      <c r="H180" s="143" t="s">
        <v>1600</v>
      </c>
      <c r="I180" s="144">
        <v>4010220003091</v>
      </c>
      <c r="J180" s="145">
        <v>82032000</v>
      </c>
      <c r="K180" s="146">
        <v>0.6</v>
      </c>
      <c r="L180" s="145" t="s">
        <v>1660</v>
      </c>
    </row>
    <row r="181" spans="1:12" ht="15">
      <c r="A181" s="142" t="s">
        <v>124</v>
      </c>
      <c r="B181" s="148">
        <v>75.02</v>
      </c>
      <c r="C181" s="100"/>
      <c r="D181" s="150">
        <f t="shared" si="6"/>
        <v>0</v>
      </c>
      <c r="E181" s="139">
        <f t="shared" si="7"/>
        <v>0</v>
      </c>
      <c r="F181" s="151">
        <f t="shared" si="8"/>
        <v>0</v>
      </c>
      <c r="G181" s="99"/>
      <c r="H181" s="143" t="s">
        <v>1601</v>
      </c>
      <c r="I181" s="144">
        <v>4010220021927</v>
      </c>
      <c r="J181" s="145">
        <v>82033000</v>
      </c>
      <c r="K181" s="146">
        <v>0.6</v>
      </c>
      <c r="L181" s="145" t="s">
        <v>1660</v>
      </c>
    </row>
    <row r="182" spans="1:12" ht="15">
      <c r="A182" s="142" t="s">
        <v>606</v>
      </c>
      <c r="B182" s="148">
        <v>50.6</v>
      </c>
      <c r="C182" s="100"/>
      <c r="D182" s="150">
        <f t="shared" si="6"/>
        <v>0</v>
      </c>
      <c r="E182" s="139">
        <f t="shared" si="7"/>
        <v>0</v>
      </c>
      <c r="F182" s="151">
        <f t="shared" si="8"/>
        <v>0</v>
      </c>
      <c r="G182" s="99"/>
      <c r="H182" s="143" t="s">
        <v>1602</v>
      </c>
      <c r="I182" s="144">
        <v>4010220002681</v>
      </c>
      <c r="J182" s="145">
        <v>82032000</v>
      </c>
      <c r="K182" s="146">
        <v>0.21</v>
      </c>
      <c r="L182" s="145" t="s">
        <v>1660</v>
      </c>
    </row>
    <row r="183" spans="1:12" ht="15">
      <c r="A183" s="142" t="s">
        <v>607</v>
      </c>
      <c r="B183" s="148">
        <v>65.01</v>
      </c>
      <c r="C183" s="102"/>
      <c r="D183" s="150">
        <f t="shared" si="6"/>
        <v>0</v>
      </c>
      <c r="E183" s="139">
        <f t="shared" si="7"/>
        <v>0</v>
      </c>
      <c r="F183" s="151">
        <f t="shared" si="8"/>
        <v>0</v>
      </c>
      <c r="G183" s="99"/>
      <c r="H183" s="143" t="s">
        <v>1603</v>
      </c>
      <c r="I183" s="144">
        <v>4010220027431</v>
      </c>
      <c r="J183" s="145">
        <v>82032000</v>
      </c>
      <c r="K183" s="146">
        <v>0.69</v>
      </c>
      <c r="L183" s="145" t="s">
        <v>1660</v>
      </c>
    </row>
    <row r="184" spans="1:12" ht="15">
      <c r="A184" s="142" t="s">
        <v>608</v>
      </c>
      <c r="B184" s="148">
        <v>46.09</v>
      </c>
      <c r="C184" s="100"/>
      <c r="D184" s="150">
        <f t="shared" si="6"/>
        <v>0</v>
      </c>
      <c r="E184" s="139">
        <f t="shared" si="7"/>
        <v>0</v>
      </c>
      <c r="F184" s="151">
        <f t="shared" si="8"/>
        <v>0</v>
      </c>
      <c r="G184" s="99"/>
      <c r="H184" s="143" t="s">
        <v>1604</v>
      </c>
      <c r="I184" s="144">
        <v>4010220021989</v>
      </c>
      <c r="J184" s="145">
        <v>82032000</v>
      </c>
      <c r="K184" s="146">
        <v>0.71</v>
      </c>
      <c r="L184" s="145" t="s">
        <v>1660</v>
      </c>
    </row>
    <row r="185" spans="1:12" ht="15">
      <c r="A185" s="142" t="s">
        <v>125</v>
      </c>
      <c r="B185" s="148">
        <v>48.18</v>
      </c>
      <c r="C185" s="100"/>
      <c r="D185" s="150">
        <f t="shared" si="6"/>
        <v>0</v>
      </c>
      <c r="E185" s="139">
        <f t="shared" si="7"/>
        <v>0</v>
      </c>
      <c r="F185" s="151">
        <f t="shared" si="8"/>
        <v>0</v>
      </c>
      <c r="G185" s="99"/>
      <c r="H185" s="143" t="s">
        <v>1605</v>
      </c>
      <c r="I185" s="144">
        <v>4010220022009</v>
      </c>
      <c r="J185" s="145">
        <v>82032000</v>
      </c>
      <c r="K185" s="146">
        <v>0.72</v>
      </c>
      <c r="L185" s="145" t="s">
        <v>1660</v>
      </c>
    </row>
    <row r="186" spans="1:12" ht="15">
      <c r="A186" s="142" t="s">
        <v>609</v>
      </c>
      <c r="B186" s="148">
        <v>96.36</v>
      </c>
      <c r="C186" s="100"/>
      <c r="D186" s="150">
        <f t="shared" si="6"/>
        <v>0</v>
      </c>
      <c r="E186" s="139">
        <f t="shared" si="7"/>
        <v>0</v>
      </c>
      <c r="F186" s="151">
        <f t="shared" si="8"/>
        <v>0</v>
      </c>
      <c r="G186" s="99"/>
      <c r="H186" s="143" t="s">
        <v>1606</v>
      </c>
      <c r="I186" s="144">
        <v>9002793006208</v>
      </c>
      <c r="J186" s="145">
        <v>82032000</v>
      </c>
      <c r="K186" s="146">
        <v>0.92</v>
      </c>
      <c r="L186" s="145" t="s">
        <v>1660</v>
      </c>
    </row>
    <row r="187" spans="1:12" ht="15">
      <c r="A187" s="142" t="s">
        <v>610</v>
      </c>
      <c r="B187" s="148">
        <v>83.71</v>
      </c>
      <c r="C187" s="100"/>
      <c r="D187" s="150">
        <f t="shared" si="6"/>
        <v>0</v>
      </c>
      <c r="E187" s="139">
        <f t="shared" si="7"/>
        <v>0</v>
      </c>
      <c r="F187" s="151">
        <f t="shared" si="8"/>
        <v>0</v>
      </c>
      <c r="G187" s="99"/>
      <c r="H187" s="143" t="s">
        <v>1607</v>
      </c>
      <c r="I187" s="144">
        <v>4010220003145</v>
      </c>
      <c r="J187" s="145">
        <v>82032000</v>
      </c>
      <c r="K187" s="146">
        <v>0.72</v>
      </c>
      <c r="L187" s="145" t="s">
        <v>1660</v>
      </c>
    </row>
    <row r="188" spans="1:12" ht="15">
      <c r="A188" s="142" t="s">
        <v>126</v>
      </c>
      <c r="B188" s="148">
        <v>85.8</v>
      </c>
      <c r="C188" s="100"/>
      <c r="D188" s="150">
        <f t="shared" si="6"/>
        <v>0</v>
      </c>
      <c r="E188" s="139">
        <f t="shared" si="7"/>
        <v>0</v>
      </c>
      <c r="F188" s="151">
        <f t="shared" si="8"/>
        <v>0</v>
      </c>
      <c r="G188" s="99"/>
      <c r="H188" s="143" t="s">
        <v>1608</v>
      </c>
      <c r="I188" s="144">
        <v>4010220021972</v>
      </c>
      <c r="J188" s="145">
        <v>82032000</v>
      </c>
      <c r="K188" s="146">
        <v>0.72</v>
      </c>
      <c r="L188" s="145" t="s">
        <v>1660</v>
      </c>
    </row>
    <row r="189" spans="1:12" ht="15">
      <c r="A189" s="142" t="s">
        <v>611</v>
      </c>
      <c r="B189" s="148">
        <v>52.47</v>
      </c>
      <c r="C189" s="102"/>
      <c r="D189" s="150">
        <f t="shared" si="6"/>
        <v>0</v>
      </c>
      <c r="E189" s="139">
        <f t="shared" si="7"/>
        <v>0</v>
      </c>
      <c r="F189" s="151">
        <f t="shared" si="8"/>
        <v>0</v>
      </c>
      <c r="G189" s="99"/>
      <c r="H189" s="143" t="s">
        <v>1609</v>
      </c>
      <c r="I189" s="144">
        <v>4010220003190</v>
      </c>
      <c r="J189" s="145">
        <v>82032000</v>
      </c>
      <c r="K189" s="146">
        <v>0.75</v>
      </c>
      <c r="L189" s="145" t="s">
        <v>1660</v>
      </c>
    </row>
    <row r="190" spans="1:12" ht="15">
      <c r="A190" s="142" t="s">
        <v>127</v>
      </c>
      <c r="B190" s="148">
        <v>54.56</v>
      </c>
      <c r="C190" s="100"/>
      <c r="D190" s="150">
        <f t="shared" si="6"/>
        <v>0</v>
      </c>
      <c r="E190" s="139">
        <f t="shared" si="7"/>
        <v>0</v>
      </c>
      <c r="F190" s="151">
        <f t="shared" si="8"/>
        <v>0</v>
      </c>
      <c r="G190" s="99"/>
      <c r="H190" s="143" t="s">
        <v>1610</v>
      </c>
      <c r="I190" s="144">
        <v>4010220022078</v>
      </c>
      <c r="J190" s="145">
        <v>82032000</v>
      </c>
      <c r="K190" s="146">
        <v>0.75</v>
      </c>
      <c r="L190" s="145" t="s">
        <v>1660</v>
      </c>
    </row>
    <row r="191" spans="1:12" ht="15">
      <c r="A191" s="142" t="s">
        <v>612</v>
      </c>
      <c r="B191" s="148">
        <v>63.91</v>
      </c>
      <c r="C191" s="100"/>
      <c r="D191" s="150">
        <f t="shared" si="6"/>
        <v>0</v>
      </c>
      <c r="E191" s="139">
        <f t="shared" si="7"/>
        <v>0</v>
      </c>
      <c r="F191" s="151">
        <f t="shared" si="8"/>
        <v>0</v>
      </c>
      <c r="G191" s="99"/>
      <c r="H191" s="143" t="s">
        <v>1611</v>
      </c>
      <c r="I191" s="144">
        <v>9002793211008</v>
      </c>
      <c r="J191" s="145">
        <v>82032000</v>
      </c>
      <c r="K191" s="146">
        <v>0.45</v>
      </c>
      <c r="L191" s="145" t="s">
        <v>1660</v>
      </c>
    </row>
    <row r="192" spans="1:12" ht="15">
      <c r="A192" s="142" t="s">
        <v>613</v>
      </c>
      <c r="B192" s="148">
        <v>87.23</v>
      </c>
      <c r="C192" s="100"/>
      <c r="D192" s="150">
        <f t="shared" si="6"/>
        <v>0</v>
      </c>
      <c r="E192" s="139">
        <f t="shared" si="7"/>
        <v>0</v>
      </c>
      <c r="F192" s="151">
        <f t="shared" si="8"/>
        <v>0</v>
      </c>
      <c r="G192" s="99"/>
      <c r="H192" s="143" t="s">
        <v>1612</v>
      </c>
      <c r="I192" s="144">
        <v>4010220003183</v>
      </c>
      <c r="J192" s="145">
        <v>82032000</v>
      </c>
      <c r="K192" s="146">
        <v>0.76</v>
      </c>
      <c r="L192" s="145" t="s">
        <v>1660</v>
      </c>
    </row>
    <row r="193" spans="1:12" ht="15">
      <c r="A193" s="142" t="s">
        <v>128</v>
      </c>
      <c r="B193" s="148">
        <v>89.32</v>
      </c>
      <c r="C193" s="100"/>
      <c r="D193" s="150">
        <f t="shared" si="6"/>
        <v>0</v>
      </c>
      <c r="E193" s="139">
        <f t="shared" si="7"/>
        <v>0</v>
      </c>
      <c r="F193" s="151">
        <f t="shared" si="8"/>
        <v>0</v>
      </c>
      <c r="G193" s="99"/>
      <c r="H193" s="143" t="s">
        <v>1613</v>
      </c>
      <c r="I193" s="144">
        <v>4010220022047</v>
      </c>
      <c r="J193" s="145">
        <v>82033000</v>
      </c>
      <c r="K193" s="146">
        <v>0.76</v>
      </c>
      <c r="L193" s="145" t="s">
        <v>1660</v>
      </c>
    </row>
    <row r="194" spans="1:12" ht="15">
      <c r="A194" s="142" t="s">
        <v>614</v>
      </c>
      <c r="B194" s="148">
        <v>44.88</v>
      </c>
      <c r="C194" s="100"/>
      <c r="D194" s="150">
        <f t="shared" si="6"/>
        <v>0</v>
      </c>
      <c r="E194" s="139">
        <f t="shared" si="7"/>
        <v>0</v>
      </c>
      <c r="F194" s="151">
        <f t="shared" si="8"/>
        <v>0</v>
      </c>
      <c r="G194" s="99"/>
      <c r="H194" s="143" t="s">
        <v>1614</v>
      </c>
      <c r="I194" s="144">
        <v>4010220002407</v>
      </c>
      <c r="J194" s="145">
        <v>82032000</v>
      </c>
      <c r="K194" s="146">
        <v>0.47</v>
      </c>
      <c r="L194" s="145" t="s">
        <v>1660</v>
      </c>
    </row>
    <row r="195" spans="1:12" ht="15">
      <c r="A195" s="142" t="s">
        <v>615</v>
      </c>
      <c r="B195" s="148">
        <v>116.82</v>
      </c>
      <c r="C195" s="100"/>
      <c r="D195" s="150">
        <f t="shared" si="6"/>
        <v>0</v>
      </c>
      <c r="E195" s="139">
        <f t="shared" si="7"/>
        <v>0</v>
      </c>
      <c r="F195" s="151">
        <f t="shared" si="8"/>
        <v>0</v>
      </c>
      <c r="G195" s="99"/>
      <c r="H195" s="143" t="s">
        <v>1615</v>
      </c>
      <c r="I195" s="144">
        <v>4010220002704</v>
      </c>
      <c r="J195" s="145">
        <v>82032000</v>
      </c>
      <c r="K195" s="146">
        <v>3.15</v>
      </c>
      <c r="L195" s="145" t="s">
        <v>1660</v>
      </c>
    </row>
    <row r="196" spans="1:12" ht="15">
      <c r="A196" s="142" t="s">
        <v>616</v>
      </c>
      <c r="B196" s="148">
        <v>110.99</v>
      </c>
      <c r="C196" s="100"/>
      <c r="D196" s="150">
        <f t="shared" si="6"/>
        <v>0</v>
      </c>
      <c r="E196" s="139">
        <f t="shared" si="7"/>
        <v>0</v>
      </c>
      <c r="F196" s="151">
        <f t="shared" si="8"/>
        <v>0</v>
      </c>
      <c r="G196" s="99"/>
      <c r="H196" s="143" t="s">
        <v>1616</v>
      </c>
      <c r="I196" s="144">
        <v>4010220000298</v>
      </c>
      <c r="J196" s="145">
        <v>82033000</v>
      </c>
      <c r="K196" s="146">
        <v>0.53</v>
      </c>
      <c r="L196" s="145" t="s">
        <v>1660</v>
      </c>
    </row>
    <row r="197" spans="1:12" ht="15">
      <c r="A197" s="142" t="s">
        <v>617</v>
      </c>
      <c r="B197" s="148">
        <v>110.99</v>
      </c>
      <c r="C197" s="100"/>
      <c r="D197" s="150">
        <f t="shared" si="6"/>
        <v>0</v>
      </c>
      <c r="E197" s="139">
        <f t="shared" si="7"/>
        <v>0</v>
      </c>
      <c r="F197" s="151">
        <f t="shared" si="8"/>
        <v>0</v>
      </c>
      <c r="G197" s="99"/>
      <c r="H197" s="143" t="s">
        <v>1617</v>
      </c>
      <c r="I197" s="144">
        <v>4010220000304</v>
      </c>
      <c r="J197" s="145">
        <v>82033000</v>
      </c>
      <c r="K197" s="146">
        <v>0.53</v>
      </c>
      <c r="L197" s="145" t="s">
        <v>1660</v>
      </c>
    </row>
    <row r="198" spans="1:12" ht="15">
      <c r="A198" s="142" t="s">
        <v>618</v>
      </c>
      <c r="B198" s="148">
        <v>120.23</v>
      </c>
      <c r="C198" s="100"/>
      <c r="D198" s="150">
        <f t="shared" si="6"/>
        <v>0</v>
      </c>
      <c r="E198" s="139">
        <f t="shared" si="7"/>
        <v>0</v>
      </c>
      <c r="F198" s="151">
        <f t="shared" si="8"/>
        <v>0</v>
      </c>
      <c r="G198" s="99"/>
      <c r="H198" s="143" t="s">
        <v>1618</v>
      </c>
      <c r="I198" s="144">
        <v>4010220000311</v>
      </c>
      <c r="J198" s="145">
        <v>82033000</v>
      </c>
      <c r="K198" s="146">
        <v>0.6</v>
      </c>
      <c r="L198" s="145" t="s">
        <v>1660</v>
      </c>
    </row>
    <row r="199" spans="1:12" ht="15">
      <c r="A199" s="142" t="s">
        <v>619</v>
      </c>
      <c r="B199" s="148">
        <v>120.23</v>
      </c>
      <c r="C199" s="102"/>
      <c r="D199" s="150">
        <f t="shared" si="6"/>
        <v>0</v>
      </c>
      <c r="E199" s="139">
        <f t="shared" si="7"/>
        <v>0</v>
      </c>
      <c r="F199" s="151">
        <f t="shared" si="8"/>
        <v>0</v>
      </c>
      <c r="G199" s="99"/>
      <c r="H199" s="143" t="s">
        <v>1619</v>
      </c>
      <c r="I199" s="144">
        <v>4010220000328</v>
      </c>
      <c r="J199" s="145">
        <v>82033000</v>
      </c>
      <c r="K199" s="146">
        <v>0.6</v>
      </c>
      <c r="L199" s="145" t="s">
        <v>1660</v>
      </c>
    </row>
    <row r="200" spans="1:12" ht="15">
      <c r="A200" s="142" t="s">
        <v>620</v>
      </c>
      <c r="B200" s="148">
        <v>146.08</v>
      </c>
      <c r="C200" s="100"/>
      <c r="D200" s="150">
        <f t="shared" si="6"/>
        <v>0</v>
      </c>
      <c r="E200" s="139">
        <f t="shared" si="7"/>
        <v>0</v>
      </c>
      <c r="F200" s="151">
        <f t="shared" si="8"/>
        <v>0</v>
      </c>
      <c r="G200" s="99"/>
      <c r="H200" s="143" t="s">
        <v>1620</v>
      </c>
      <c r="I200" s="144">
        <v>4010220000373</v>
      </c>
      <c r="J200" s="145">
        <v>82033000</v>
      </c>
      <c r="K200" s="146">
        <v>0.61</v>
      </c>
      <c r="L200" s="145" t="s">
        <v>1660</v>
      </c>
    </row>
    <row r="201" spans="1:12" s="50" customFormat="1" ht="15">
      <c r="A201" s="142" t="s">
        <v>621</v>
      </c>
      <c r="B201" s="148">
        <v>146.08</v>
      </c>
      <c r="C201" s="102"/>
      <c r="D201" s="150">
        <f t="shared" si="6"/>
        <v>0</v>
      </c>
      <c r="E201" s="139">
        <f t="shared" si="7"/>
        <v>0</v>
      </c>
      <c r="F201" s="151">
        <f t="shared" si="8"/>
        <v>0</v>
      </c>
      <c r="G201" s="99"/>
      <c r="H201" s="143" t="s">
        <v>1621</v>
      </c>
      <c r="I201" s="144">
        <v>4010220000380</v>
      </c>
      <c r="J201" s="145">
        <v>82033000</v>
      </c>
      <c r="K201" s="146">
        <v>0.61</v>
      </c>
      <c r="L201" s="145" t="s">
        <v>1660</v>
      </c>
    </row>
    <row r="202" spans="1:12" s="50" customFormat="1" ht="15">
      <c r="A202" s="142" t="s">
        <v>622</v>
      </c>
      <c r="B202" s="148">
        <v>152.68</v>
      </c>
      <c r="C202" s="100"/>
      <c r="D202" s="150">
        <f t="shared" si="6"/>
        <v>0</v>
      </c>
      <c r="E202" s="139">
        <f t="shared" si="7"/>
        <v>0</v>
      </c>
      <c r="F202" s="151">
        <f t="shared" si="8"/>
        <v>0</v>
      </c>
      <c r="G202" s="99"/>
      <c r="H202" s="143" t="s">
        <v>1622</v>
      </c>
      <c r="I202" s="144">
        <v>4010220000397</v>
      </c>
      <c r="J202" s="145">
        <v>82033000</v>
      </c>
      <c r="K202" s="146">
        <v>0.71</v>
      </c>
      <c r="L202" s="145" t="s">
        <v>1660</v>
      </c>
    </row>
    <row r="203" spans="1:12" s="50" customFormat="1" ht="15">
      <c r="A203" s="142" t="s">
        <v>623</v>
      </c>
      <c r="B203" s="148">
        <v>194.48</v>
      </c>
      <c r="C203" s="101"/>
      <c r="D203" s="150">
        <f>+B203*$F$4</f>
        <v>0</v>
      </c>
      <c r="E203" s="139">
        <f>+$F$5</f>
        <v>0</v>
      </c>
      <c r="F203" s="151">
        <f>+D203*(100-E203)/100</f>
        <v>0</v>
      </c>
      <c r="G203" s="99"/>
      <c r="H203" s="143" t="s">
        <v>1623</v>
      </c>
      <c r="I203" s="144">
        <v>4010220000403</v>
      </c>
      <c r="J203" s="145">
        <v>82033000</v>
      </c>
      <c r="K203" s="146">
        <v>0.8</v>
      </c>
      <c r="L203" s="145" t="s">
        <v>1660</v>
      </c>
    </row>
    <row r="204" spans="1:14" s="50" customFormat="1" ht="15">
      <c r="A204" s="152" t="s">
        <v>692</v>
      </c>
      <c r="B204" s="148">
        <v>6.6</v>
      </c>
      <c r="C204" s="101"/>
      <c r="D204" s="150">
        <f>+B204*$F$4</f>
        <v>0</v>
      </c>
      <c r="E204" s="139">
        <f>+$F$5</f>
        <v>0</v>
      </c>
      <c r="F204" s="151">
        <f>+D204*(100-E204)/100</f>
        <v>0</v>
      </c>
      <c r="G204" s="99"/>
      <c r="H204" s="143" t="s">
        <v>1624</v>
      </c>
      <c r="I204" s="144">
        <v>4010220030820</v>
      </c>
      <c r="J204" s="145">
        <v>82119400</v>
      </c>
      <c r="K204" s="146">
        <v>0.07</v>
      </c>
      <c r="L204" s="145" t="s">
        <v>1660</v>
      </c>
      <c r="N204" s="152"/>
    </row>
    <row r="205" spans="1:12" ht="15">
      <c r="A205" s="142" t="s">
        <v>253</v>
      </c>
      <c r="B205" s="148">
        <v>19.36</v>
      </c>
      <c r="C205" s="101"/>
      <c r="D205" s="150">
        <f>+B205*$F$4</f>
        <v>0</v>
      </c>
      <c r="E205" s="139">
        <f>+$F$5</f>
        <v>0</v>
      </c>
      <c r="F205" s="151">
        <f>+D205*(100-E205)/100</f>
        <v>0</v>
      </c>
      <c r="G205" s="99"/>
      <c r="H205" s="143" t="s">
        <v>1625</v>
      </c>
      <c r="I205" s="144">
        <v>4010220030523</v>
      </c>
      <c r="J205" s="145">
        <v>82119300</v>
      </c>
      <c r="K205" s="146">
        <v>0.14</v>
      </c>
      <c r="L205" s="145" t="s">
        <v>1660</v>
      </c>
    </row>
    <row r="206" spans="1:12" ht="15">
      <c r="A206" s="32" t="s">
        <v>690</v>
      </c>
      <c r="B206" s="148">
        <v>6.05</v>
      </c>
      <c r="C206" s="100"/>
      <c r="D206" s="150">
        <f>+B206*$F$4</f>
        <v>0</v>
      </c>
      <c r="E206" s="139">
        <f>+$F$5</f>
        <v>0</v>
      </c>
      <c r="F206" s="151">
        <f>+D206*(100-E206)/100</f>
        <v>0</v>
      </c>
      <c r="G206" s="99"/>
      <c r="H206" s="143" t="s">
        <v>1626</v>
      </c>
      <c r="I206" s="144">
        <v>4010220030806</v>
      </c>
      <c r="J206" s="145">
        <v>82119400</v>
      </c>
      <c r="K206" s="146">
        <v>0.05</v>
      </c>
      <c r="L206" s="145" t="s">
        <v>1660</v>
      </c>
    </row>
    <row r="207" spans="1:12" ht="15">
      <c r="A207" s="142" t="s">
        <v>691</v>
      </c>
      <c r="B207" s="148">
        <v>6.6</v>
      </c>
      <c r="C207" s="147"/>
      <c r="D207" s="150">
        <f aca="true" t="shared" si="9" ref="D207:D218">+B207*$F$4</f>
        <v>0</v>
      </c>
      <c r="E207" s="139">
        <f aca="true" t="shared" si="10" ref="E207:E218">+$F$5</f>
        <v>0</v>
      </c>
      <c r="F207" s="151">
        <f aca="true" t="shared" si="11" ref="F207:F218">+D207*(100-E207)/100</f>
        <v>0</v>
      </c>
      <c r="G207" s="89"/>
      <c r="H207" s="143" t="s">
        <v>1627</v>
      </c>
      <c r="I207" s="144">
        <v>4010220030813</v>
      </c>
      <c r="J207" s="145">
        <v>82119400</v>
      </c>
      <c r="K207" s="146">
        <v>0.07</v>
      </c>
      <c r="L207" s="145" t="s">
        <v>1660</v>
      </c>
    </row>
    <row r="208" spans="1:12" ht="15">
      <c r="A208" s="142" t="s">
        <v>254</v>
      </c>
      <c r="B208" s="148">
        <v>22.11</v>
      </c>
      <c r="C208" s="147"/>
      <c r="D208" s="150">
        <f t="shared" si="9"/>
        <v>0</v>
      </c>
      <c r="E208" s="139">
        <f t="shared" si="10"/>
        <v>0</v>
      </c>
      <c r="F208" s="151">
        <f t="shared" si="11"/>
        <v>0</v>
      </c>
      <c r="G208" s="89"/>
      <c r="H208" s="143" t="s">
        <v>1628</v>
      </c>
      <c r="I208" s="144">
        <v>4010220030509</v>
      </c>
      <c r="J208" s="145">
        <v>82119300</v>
      </c>
      <c r="K208" s="146">
        <v>0.22</v>
      </c>
      <c r="L208" s="145" t="s">
        <v>1660</v>
      </c>
    </row>
    <row r="209" spans="1:12" ht="15">
      <c r="A209" s="142" t="s">
        <v>688</v>
      </c>
      <c r="B209" s="148">
        <v>32.89</v>
      </c>
      <c r="C209" s="147"/>
      <c r="D209" s="150">
        <f t="shared" si="9"/>
        <v>0</v>
      </c>
      <c r="E209" s="139">
        <f t="shared" si="10"/>
        <v>0</v>
      </c>
      <c r="F209" s="151">
        <f t="shared" si="11"/>
        <v>0</v>
      </c>
      <c r="G209" s="89"/>
      <c r="H209" s="143" t="s">
        <v>1629</v>
      </c>
      <c r="I209" s="144">
        <v>4010220030752</v>
      </c>
      <c r="J209" s="145">
        <v>82119300</v>
      </c>
      <c r="K209" s="146">
        <v>0.56</v>
      </c>
      <c r="L209" s="145" t="s">
        <v>1660</v>
      </c>
    </row>
    <row r="210" spans="1:12" ht="15">
      <c r="A210" s="142" t="s">
        <v>689</v>
      </c>
      <c r="B210" s="148">
        <v>3.63</v>
      </c>
      <c r="C210" s="147"/>
      <c r="D210" s="150">
        <f t="shared" si="9"/>
        <v>0</v>
      </c>
      <c r="E210" s="139">
        <f t="shared" si="10"/>
        <v>0</v>
      </c>
      <c r="F210" s="151">
        <f t="shared" si="11"/>
        <v>0</v>
      </c>
      <c r="G210" s="89"/>
      <c r="H210" s="143" t="s">
        <v>1630</v>
      </c>
      <c r="I210" s="144">
        <v>4010220030790</v>
      </c>
      <c r="J210" s="145">
        <v>82119400</v>
      </c>
      <c r="K210" s="146">
        <v>0.05</v>
      </c>
      <c r="L210" s="145" t="s">
        <v>1660</v>
      </c>
    </row>
    <row r="211" spans="1:12" ht="15">
      <c r="A211" s="142" t="s">
        <v>255</v>
      </c>
      <c r="B211" s="148">
        <v>20.68</v>
      </c>
      <c r="C211" s="147"/>
      <c r="D211" s="150">
        <f t="shared" si="9"/>
        <v>0</v>
      </c>
      <c r="E211" s="139">
        <f t="shared" si="10"/>
        <v>0</v>
      </c>
      <c r="F211" s="151">
        <f t="shared" si="11"/>
        <v>0</v>
      </c>
      <c r="G211" s="89"/>
      <c r="H211" s="143" t="s">
        <v>1631</v>
      </c>
      <c r="I211" s="144">
        <v>4010220030516</v>
      </c>
      <c r="J211" s="145">
        <v>82119300</v>
      </c>
      <c r="K211" s="146">
        <v>0.2</v>
      </c>
      <c r="L211" s="145" t="s">
        <v>1660</v>
      </c>
    </row>
    <row r="212" spans="1:12" ht="15">
      <c r="A212" s="142" t="s">
        <v>28</v>
      </c>
      <c r="B212" s="148">
        <v>29.92</v>
      </c>
      <c r="C212" s="147"/>
      <c r="D212" s="150">
        <f t="shared" si="9"/>
        <v>0</v>
      </c>
      <c r="E212" s="139">
        <f t="shared" si="10"/>
        <v>0</v>
      </c>
      <c r="F212" s="151">
        <f t="shared" si="11"/>
        <v>0</v>
      </c>
      <c r="G212" s="89"/>
      <c r="H212" s="143" t="s">
        <v>1632</v>
      </c>
      <c r="I212" s="144">
        <v>4010220031483</v>
      </c>
      <c r="J212" s="145">
        <v>82130000</v>
      </c>
      <c r="K212" s="146">
        <v>0.36</v>
      </c>
      <c r="L212" s="145" t="s">
        <v>1660</v>
      </c>
    </row>
    <row r="213" spans="1:12" ht="15">
      <c r="A213" s="142" t="s">
        <v>168</v>
      </c>
      <c r="B213" s="148">
        <v>155.43</v>
      </c>
      <c r="C213" s="147"/>
      <c r="D213" s="150">
        <f t="shared" si="9"/>
        <v>0</v>
      </c>
      <c r="E213" s="139">
        <f t="shared" si="10"/>
        <v>0</v>
      </c>
      <c r="F213" s="151">
        <f t="shared" si="11"/>
        <v>0</v>
      </c>
      <c r="G213" s="89"/>
      <c r="H213" s="143" t="s">
        <v>1633</v>
      </c>
      <c r="I213" s="144">
        <v>4010220030998</v>
      </c>
      <c r="J213" s="145">
        <v>73269098</v>
      </c>
      <c r="K213" s="146">
        <v>3.74</v>
      </c>
      <c r="L213" s="145" t="s">
        <v>1660</v>
      </c>
    </row>
    <row r="214" spans="1:12" ht="15">
      <c r="A214" s="142" t="s">
        <v>1656</v>
      </c>
      <c r="B214" s="148">
        <v>56.1</v>
      </c>
      <c r="C214" s="147"/>
      <c r="D214" s="150">
        <f t="shared" si="9"/>
        <v>0</v>
      </c>
      <c r="E214" s="139">
        <f t="shared" si="10"/>
        <v>0</v>
      </c>
      <c r="F214" s="151">
        <f t="shared" si="11"/>
        <v>0</v>
      </c>
      <c r="G214" s="89"/>
      <c r="H214" s="143" t="s">
        <v>1657</v>
      </c>
      <c r="I214" s="144">
        <v>4010220032114</v>
      </c>
      <c r="J214" s="145">
        <v>73269098</v>
      </c>
      <c r="K214" s="146">
        <v>1.35</v>
      </c>
      <c r="L214" s="145" t="s">
        <v>1660</v>
      </c>
    </row>
    <row r="215" spans="1:12" s="42" customFormat="1" ht="15">
      <c r="A215" s="143" t="s">
        <v>692</v>
      </c>
      <c r="B215" s="149">
        <v>6</v>
      </c>
      <c r="C215" s="147"/>
      <c r="D215" s="150">
        <f t="shared" si="9"/>
        <v>0</v>
      </c>
      <c r="E215" s="139">
        <f t="shared" si="10"/>
        <v>0</v>
      </c>
      <c r="F215" s="151">
        <f t="shared" si="11"/>
        <v>0</v>
      </c>
      <c r="G215" s="89"/>
      <c r="H215" s="143" t="s">
        <v>1937</v>
      </c>
      <c r="I215" s="144">
        <v>4010220030820</v>
      </c>
      <c r="J215" s="145"/>
      <c r="K215" s="146"/>
      <c r="L215" s="145" t="s">
        <v>1660</v>
      </c>
    </row>
    <row r="216" spans="1:12" s="51" customFormat="1" ht="15">
      <c r="A216" s="143" t="s">
        <v>690</v>
      </c>
      <c r="B216" s="149">
        <v>5.5</v>
      </c>
      <c r="C216" s="147"/>
      <c r="D216" s="150">
        <f t="shared" si="9"/>
        <v>0</v>
      </c>
      <c r="E216" s="139">
        <f t="shared" si="10"/>
        <v>0</v>
      </c>
      <c r="F216" s="151">
        <f t="shared" si="11"/>
        <v>0</v>
      </c>
      <c r="G216" s="89"/>
      <c r="H216" s="143" t="s">
        <v>1938</v>
      </c>
      <c r="I216" s="144">
        <v>4010220030806</v>
      </c>
      <c r="J216" s="145"/>
      <c r="K216" s="146"/>
      <c r="L216" s="145" t="s">
        <v>1660</v>
      </c>
    </row>
    <row r="217" spans="1:12" s="51" customFormat="1" ht="15">
      <c r="A217" s="143" t="s">
        <v>691</v>
      </c>
      <c r="B217" s="149">
        <v>6</v>
      </c>
      <c r="C217" s="147"/>
      <c r="D217" s="150">
        <f t="shared" si="9"/>
        <v>0</v>
      </c>
      <c r="E217" s="139">
        <f t="shared" si="10"/>
        <v>0</v>
      </c>
      <c r="F217" s="151">
        <f t="shared" si="11"/>
        <v>0</v>
      </c>
      <c r="G217" s="89"/>
      <c r="H217" s="143" t="s">
        <v>1939</v>
      </c>
      <c r="I217" s="144">
        <v>4010220030813</v>
      </c>
      <c r="J217" s="145"/>
      <c r="K217" s="146"/>
      <c r="L217" s="145" t="s">
        <v>1660</v>
      </c>
    </row>
    <row r="218" spans="1:12" s="51" customFormat="1" ht="15">
      <c r="A218" s="143" t="s">
        <v>689</v>
      </c>
      <c r="B218" s="149">
        <v>3.3</v>
      </c>
      <c r="C218" s="147"/>
      <c r="D218" s="150">
        <f t="shared" si="9"/>
        <v>0</v>
      </c>
      <c r="E218" s="139">
        <f t="shared" si="10"/>
        <v>0</v>
      </c>
      <c r="F218" s="151">
        <f t="shared" si="11"/>
        <v>0</v>
      </c>
      <c r="G218" s="89"/>
      <c r="H218" s="143" t="s">
        <v>1940</v>
      </c>
      <c r="I218" s="144">
        <v>4010220030790</v>
      </c>
      <c r="J218" s="145"/>
      <c r="K218" s="146"/>
      <c r="L218" s="145" t="s">
        <v>1660</v>
      </c>
    </row>
    <row r="219" spans="1:12" s="51" customFormat="1" ht="12.75">
      <c r="A219" s="168" t="s">
        <v>1945</v>
      </c>
      <c r="B219" s="77"/>
      <c r="C219" s="43"/>
      <c r="D219" s="52"/>
      <c r="F219" s="67"/>
      <c r="G219" s="32"/>
      <c r="H219" s="30"/>
      <c r="J219" s="69"/>
      <c r="K219" s="64"/>
      <c r="L219" s="104"/>
    </row>
    <row r="220" spans="1:12" s="51" customFormat="1" ht="12.75">
      <c r="A220" s="32"/>
      <c r="B220" s="77"/>
      <c r="C220" s="43"/>
      <c r="D220" s="52"/>
      <c r="F220" s="67"/>
      <c r="G220" s="32"/>
      <c r="H220" s="30"/>
      <c r="J220" s="69"/>
      <c r="K220" s="64"/>
      <c r="L220" s="104"/>
    </row>
    <row r="221" spans="1:12" s="51" customFormat="1" ht="12.75">
      <c r="A221" s="32"/>
      <c r="B221" s="77"/>
      <c r="C221" s="43"/>
      <c r="D221" s="52"/>
      <c r="F221" s="67"/>
      <c r="G221" s="32"/>
      <c r="H221" s="30"/>
      <c r="J221" s="69"/>
      <c r="K221" s="64"/>
      <c r="L221" s="104"/>
    </row>
    <row r="222" spans="1:12" s="51" customFormat="1" ht="12.75">
      <c r="A222" s="32"/>
      <c r="B222" s="77"/>
      <c r="C222" s="43"/>
      <c r="D222" s="52"/>
      <c r="F222" s="67"/>
      <c r="G222" s="32"/>
      <c r="H222" s="30"/>
      <c r="J222" s="69"/>
      <c r="K222" s="64"/>
      <c r="L222" s="104"/>
    </row>
    <row r="223" spans="1:12" s="51" customFormat="1" ht="12.75">
      <c r="A223" s="32"/>
      <c r="B223" s="77"/>
      <c r="C223" s="43"/>
      <c r="D223" s="52"/>
      <c r="F223" s="67"/>
      <c r="G223" s="32"/>
      <c r="H223" s="30"/>
      <c r="J223" s="69"/>
      <c r="K223" s="64"/>
      <c r="L223" s="104"/>
    </row>
    <row r="224" spans="1:12" s="51" customFormat="1" ht="12.75">
      <c r="A224" s="32"/>
      <c r="B224" s="77"/>
      <c r="C224" s="43"/>
      <c r="D224" s="52"/>
      <c r="F224" s="67"/>
      <c r="G224" s="32"/>
      <c r="H224" s="30"/>
      <c r="J224" s="69"/>
      <c r="K224" s="64"/>
      <c r="L224" s="104"/>
    </row>
    <row r="225" spans="1:12" s="51" customFormat="1" ht="12.75">
      <c r="A225" s="32"/>
      <c r="B225" s="77"/>
      <c r="C225" s="43"/>
      <c r="D225" s="52"/>
      <c r="F225" s="67"/>
      <c r="G225" s="32"/>
      <c r="H225" s="30"/>
      <c r="J225" s="69"/>
      <c r="K225" s="64"/>
      <c r="L225" s="104"/>
    </row>
  </sheetData>
  <sheetProtection/>
  <mergeCells count="4">
    <mergeCell ref="I10:I11"/>
    <mergeCell ref="J10:J11"/>
    <mergeCell ref="K10:K11"/>
    <mergeCell ref="L9:M9"/>
  </mergeCells>
  <conditionalFormatting sqref="H110:H125">
    <cfRule type="expression" priority="1" dxfId="0" stopIfTrue="1">
      <formula>AND(COUNTIF($H$734:$H$749,H110)&gt;1,NOT(ISBLANK(H110)))</formula>
    </cfRule>
    <cfRule type="expression" priority="2" dxfId="0" stopIfTrue="1">
      <formula>AND(COUNTIF($H$734:$H$749,H110)&gt;1,NOT(ISBLANK(H110)))</formula>
    </cfRule>
  </conditionalFormatting>
  <conditionalFormatting sqref="H63">
    <cfRule type="expression" priority="3" dxfId="0" stopIfTrue="1">
      <formula>AND(COUNTIF($H$687:$H$687,H63)&gt;1,NOT(ISBLANK(H63)))</formula>
    </cfRule>
    <cfRule type="expression" priority="4" dxfId="0" stopIfTrue="1">
      <formula>AND(COUNTIF($H$687:$H$687,H63)&gt;1,NOT(ISBLANK(H63)))</formula>
    </cfRule>
  </conditionalFormatting>
  <conditionalFormatting sqref="A13:A203 A205">
    <cfRule type="expression" priority="8" dxfId="0" stopIfTrue="1">
      <formula>AND(COUNTIF($A$18:$A$493,A13)+COUNTIF($A$2:$A$3,A13)+COUNTIF($A$5:$A$7,A13)+COUNTIF($A$495:$A$495,A13)+COUNTIF($A$497:$A$497,A13)+COUNTIF($A$499:$A$518,A13)+COUNTIF($A$520:$A$65536,A13)&gt;1,NOT(ISBLANK(A13)))</formula>
    </cfRule>
    <cfRule type="expression" priority="9" dxfId="0" stopIfTrue="1">
      <formula>AND(COUNTIF($A$18:$A$493,A13)+COUNTIF($A$2:$A$3,A13)+COUNTIF($A$5:$A$7,A13)+COUNTIF($A$495:$A$495,A13)+COUNTIF($A$497:$A$497,A13)+COUNTIF($A$499:$A$518,A13)+COUNTIF($A$520:$A$65536,A13)&gt;1,NOT(ISBLANK(A13)))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zigzac</dc:creator>
  <cp:keywords/>
  <dc:description/>
  <cp:lastModifiedBy>Zaneta</cp:lastModifiedBy>
  <cp:lastPrinted>2010-03-28T19:00:45Z</cp:lastPrinted>
  <dcterms:created xsi:type="dcterms:W3CDTF">2006-04-02T13:29:04Z</dcterms:created>
  <dcterms:modified xsi:type="dcterms:W3CDTF">2018-03-13T13:48:03Z</dcterms:modified>
  <cp:category/>
  <cp:version/>
  <cp:contentType/>
  <cp:contentStatus/>
</cp:coreProperties>
</file>